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PC014\Desktop\適格請求書\"/>
    </mc:Choice>
  </mc:AlternateContent>
  <xr:revisionPtr revIDLastSave="0" documentId="13_ncr:1_{E9D35D1A-0B9A-4D23-9233-AE940C604E0C}" xr6:coauthVersionLast="47" xr6:coauthVersionMax="47" xr10:uidLastSave="{00000000-0000-0000-0000-000000000000}"/>
  <bookViews>
    <workbookView xWindow="-120" yWindow="-120" windowWidth="20730" windowHeight="11040" tabRatio="641" xr2:uid="{00000000-000D-0000-FFFF-FFFF00000000}"/>
  </bookViews>
  <sheets>
    <sheet name="注意事項" sheetId="12" r:id="rId1"/>
    <sheet name="合計表" sheetId="8" r:id="rId2"/>
    <sheet name="適格請求書" sheetId="5" r:id="rId3"/>
    <sheet name="内訳書" sheetId="4" r:id="rId4"/>
    <sheet name="合計表記入例" sheetId="9" r:id="rId5"/>
    <sheet name="適格請求書記入例" sheetId="10" r:id="rId6"/>
    <sheet name="内訳書記入例" sheetId="11" r:id="rId7"/>
  </sheets>
  <definedNames>
    <definedName name="_xlnm.Print_Area" localSheetId="1">合計表!$A$1:$BK$45</definedName>
    <definedName name="_xlnm.Print_Area" localSheetId="4">合計表記入例!$A$1:$BK$45</definedName>
    <definedName name="_xlnm.Print_Area" localSheetId="2">適格請求書!$A$1:$AW$35</definedName>
    <definedName name="_xlnm.Print_Area" localSheetId="5">適格請求書記入例!$A$1:$AW$35</definedName>
    <definedName name="_xlnm.Print_Area" localSheetId="3">内訳書!$A$1:$BJ$41</definedName>
    <definedName name="_xlnm.Print_Area" localSheetId="6">内訳書記入例!$A$1:$BK$41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2" i="4" l="1"/>
  <c r="BC40" i="11"/>
  <c r="AX40" i="11"/>
  <c r="AP40" i="11"/>
  <c r="AH40" i="11"/>
  <c r="BF40" i="11" s="1"/>
  <c r="BC38" i="11"/>
  <c r="AX38" i="11"/>
  <c r="AP38" i="11"/>
  <c r="AH38" i="11"/>
  <c r="BF38" i="11" s="1"/>
  <c r="BC36" i="11"/>
  <c r="AX36" i="11"/>
  <c r="AP36" i="11"/>
  <c r="BF36" i="11" s="1"/>
  <c r="AH36" i="11"/>
  <c r="BF34" i="11"/>
  <c r="BC34" i="11"/>
  <c r="AX34" i="11"/>
  <c r="AP34" i="11"/>
  <c r="AH34" i="11"/>
  <c r="BC32" i="11"/>
  <c r="AX32" i="11"/>
  <c r="AP32" i="11"/>
  <c r="AH32" i="11"/>
  <c r="BF32" i="11" s="1"/>
  <c r="BC30" i="11"/>
  <c r="AX30" i="11"/>
  <c r="AP30" i="11"/>
  <c r="AH30" i="11"/>
  <c r="BF30" i="11" s="1"/>
  <c r="BC28" i="11"/>
  <c r="AX28" i="11"/>
  <c r="AP28" i="11"/>
  <c r="AH28" i="11"/>
  <c r="BF28" i="11" s="1"/>
  <c r="BC26" i="11"/>
  <c r="AX26" i="11"/>
  <c r="AP26" i="11"/>
  <c r="AH26" i="11"/>
  <c r="BF26" i="11" s="1"/>
  <c r="BF24" i="11"/>
  <c r="BC24" i="11"/>
  <c r="AX24" i="11"/>
  <c r="AP24" i="11"/>
  <c r="AH24" i="11"/>
  <c r="BC22" i="11"/>
  <c r="AX22" i="11"/>
  <c r="AP22" i="11"/>
  <c r="AH22" i="11"/>
  <c r="BF22" i="11" s="1"/>
  <c r="BC20" i="11"/>
  <c r="AX20" i="11"/>
  <c r="BF20" i="11" s="1"/>
  <c r="AP20" i="11"/>
  <c r="AH20" i="11"/>
  <c r="BF18" i="11"/>
  <c r="BC18" i="11"/>
  <c r="AX18" i="11"/>
  <c r="AP18" i="11"/>
  <c r="AH18" i="11"/>
  <c r="BC16" i="11"/>
  <c r="AX16" i="11"/>
  <c r="AP16" i="11"/>
  <c r="AH16" i="11"/>
  <c r="BF16" i="11" s="1"/>
  <c r="BC14" i="11"/>
  <c r="AX14" i="11"/>
  <c r="AP14" i="11"/>
  <c r="AH14" i="11"/>
  <c r="BF14" i="11" s="1"/>
  <c r="BC12" i="11"/>
  <c r="AX12" i="11"/>
  <c r="AP12" i="11"/>
  <c r="AH12" i="11"/>
  <c r="BF12" i="11" s="1"/>
  <c r="AQ31" i="10"/>
  <c r="AQ30" i="10"/>
  <c r="M30" i="10" s="1"/>
  <c r="C30" i="10"/>
  <c r="S30" i="10" s="1"/>
  <c r="AY43" i="9"/>
  <c r="AY41" i="9"/>
  <c r="AY39" i="9"/>
  <c r="AY23" i="9"/>
  <c r="AY21" i="9"/>
  <c r="AY14" i="9"/>
  <c r="AY43" i="8"/>
  <c r="AY23" i="8"/>
  <c r="AY25" i="8"/>
  <c r="AY27" i="8"/>
  <c r="AY29" i="8"/>
  <c r="AY31" i="8"/>
  <c r="AY33" i="8"/>
  <c r="AY35" i="8"/>
  <c r="AY37" i="8"/>
  <c r="AY39" i="8"/>
  <c r="AY41" i="8"/>
  <c r="BC12" i="4"/>
  <c r="AX12" i="4"/>
  <c r="AP12" i="4"/>
  <c r="C30" i="5"/>
  <c r="AQ30" i="5"/>
  <c r="AQ31" i="5"/>
  <c r="BC38" i="4" l="1"/>
  <c r="AX38" i="4"/>
  <c r="AP38" i="4"/>
  <c r="AH38" i="4"/>
  <c r="BC36" i="4"/>
  <c r="AX36" i="4"/>
  <c r="AP36" i="4"/>
  <c r="AH36" i="4"/>
  <c r="BF36" i="4" s="1"/>
  <c r="BC34" i="4"/>
  <c r="AX34" i="4"/>
  <c r="AP34" i="4"/>
  <c r="AH34" i="4"/>
  <c r="BF34" i="4" l="1"/>
  <c r="BF38" i="4"/>
  <c r="AY21" i="8" l="1"/>
  <c r="AY14" i="8" s="1"/>
  <c r="AH14" i="4"/>
  <c r="AP14" i="4"/>
  <c r="AX14" i="4"/>
  <c r="BC14" i="4"/>
  <c r="AH16" i="4"/>
  <c r="AP16" i="4"/>
  <c r="AX16" i="4"/>
  <c r="BC16" i="4"/>
  <c r="AH18" i="4"/>
  <c r="AP18" i="4"/>
  <c r="AX18" i="4"/>
  <c r="BC18" i="4"/>
  <c r="AH20" i="4"/>
  <c r="AP20" i="4"/>
  <c r="AX20" i="4"/>
  <c r="BC20" i="4"/>
  <c r="AH22" i="4"/>
  <c r="AP22" i="4"/>
  <c r="AX22" i="4"/>
  <c r="BC22" i="4"/>
  <c r="AH24" i="4"/>
  <c r="AP24" i="4"/>
  <c r="AX24" i="4"/>
  <c r="BC24" i="4"/>
  <c r="AH26" i="4"/>
  <c r="AP26" i="4"/>
  <c r="AX26" i="4"/>
  <c r="BC26" i="4"/>
  <c r="AH28" i="4"/>
  <c r="AP28" i="4"/>
  <c r="AX28" i="4"/>
  <c r="BC28" i="4"/>
  <c r="AH30" i="4"/>
  <c r="AP30" i="4"/>
  <c r="AX30" i="4"/>
  <c r="BC30" i="4"/>
  <c r="AH32" i="4"/>
  <c r="AP32" i="4"/>
  <c r="AX32" i="4"/>
  <c r="BC32" i="4"/>
  <c r="AH40" i="4"/>
  <c r="AP40" i="4"/>
  <c r="AX40" i="4"/>
  <c r="BC40" i="4"/>
  <c r="M30" i="5" l="1"/>
  <c r="S30" i="5" s="1"/>
  <c r="BF26" i="4"/>
  <c r="BF40" i="4"/>
  <c r="BF32" i="4"/>
  <c r="BF12" i="4"/>
  <c r="BF28" i="4"/>
  <c r="BF20" i="4"/>
  <c r="BF16" i="4"/>
  <c r="BF30" i="4"/>
  <c r="BF18" i="4"/>
  <c r="BF14" i="4"/>
  <c r="BF22" i="4"/>
  <c r="BF24" i="4"/>
</calcChain>
</file>

<file path=xl/sharedStrings.xml><?xml version="1.0" encoding="utf-8"?>
<sst xmlns="http://schemas.openxmlformats.org/spreadsheetml/2006/main" count="203" uniqueCount="78">
  <si>
    <t>[現場名称]</t>
  </si>
  <si>
    <t>[会　社　名]</t>
    <rPh sb="1" eb="2">
      <t>カイ</t>
    </rPh>
    <rPh sb="3" eb="4">
      <t>シャ</t>
    </rPh>
    <rPh sb="5" eb="6">
      <t>ナ</t>
    </rPh>
    <phoneticPr fontId="2"/>
  </si>
  <si>
    <t>形　状　・　寸　法</t>
    <rPh sb="0" eb="1">
      <t>カタチ</t>
    </rPh>
    <rPh sb="2" eb="3">
      <t>ジョウ</t>
    </rPh>
    <rPh sb="6" eb="7">
      <t>スン</t>
    </rPh>
    <rPh sb="8" eb="9">
      <t>ホウ</t>
    </rPh>
    <phoneticPr fontId="2"/>
  </si>
  <si>
    <t>契　約　金　額</t>
    <rPh sb="0" eb="1">
      <t>チギリ</t>
    </rPh>
    <rPh sb="2" eb="3">
      <t>ヤク</t>
    </rPh>
    <rPh sb="4" eb="5">
      <t>カネ</t>
    </rPh>
    <rPh sb="6" eb="7">
      <t>ガク</t>
    </rPh>
    <phoneticPr fontId="2"/>
  </si>
  <si>
    <t>累計出来高</t>
    <rPh sb="0" eb="2">
      <t>ルイケイ</t>
    </rPh>
    <rPh sb="2" eb="5">
      <t>デキダカ</t>
    </rPh>
    <phoneticPr fontId="2"/>
  </si>
  <si>
    <t>契　約　残　高</t>
    <rPh sb="0" eb="1">
      <t>チギリ</t>
    </rPh>
    <rPh sb="2" eb="3">
      <t>ヤク</t>
    </rPh>
    <rPh sb="4" eb="5">
      <t>ザン</t>
    </rPh>
    <rPh sb="6" eb="7">
      <t>コウ</t>
    </rPh>
    <phoneticPr fontId="2"/>
  </si>
  <si>
    <t>数　量</t>
    <rPh sb="0" eb="1">
      <t>カズ</t>
    </rPh>
    <rPh sb="2" eb="3">
      <t>リョウ</t>
    </rPh>
    <phoneticPr fontId="2"/>
  </si>
  <si>
    <t>単位</t>
    <rPh sb="0" eb="2">
      <t>タンイ</t>
    </rPh>
    <phoneticPr fontId="2"/>
  </si>
  <si>
    <t>金　　額</t>
    <rPh sb="0" eb="1">
      <t>キン</t>
    </rPh>
    <rPh sb="3" eb="4">
      <t>ガク</t>
    </rPh>
    <phoneticPr fontId="2"/>
  </si>
  <si>
    <t>金　額</t>
    <rPh sb="0" eb="1">
      <t>キン</t>
    </rPh>
    <rPh sb="2" eb="3">
      <t>ガク</t>
    </rPh>
    <phoneticPr fontId="2"/>
  </si>
  <si>
    <t>工　種 ・ 名　称</t>
    <rPh sb="0" eb="1">
      <t>コウ</t>
    </rPh>
    <rPh sb="2" eb="3">
      <t>タネ</t>
    </rPh>
    <rPh sb="6" eb="7">
      <t>ナ</t>
    </rPh>
    <rPh sb="8" eb="9">
      <t>ショウ</t>
    </rPh>
    <phoneticPr fontId="2"/>
  </si>
  <si>
    <t>単　価</t>
    <rPh sb="0" eb="1">
      <t>タン</t>
    </rPh>
    <rPh sb="2" eb="3">
      <t>アタイ</t>
    </rPh>
    <phoneticPr fontId="2"/>
  </si>
  <si>
    <t>(</t>
    <phoneticPr fontId="2"/>
  </si>
  <si>
    <t>月分）</t>
    <phoneticPr fontId="2"/>
  </si>
  <si>
    <t>㎡</t>
    <phoneticPr fontId="2"/>
  </si>
  <si>
    <t>日付</t>
    <rPh sb="0" eb="2">
      <t>ヒヅケ</t>
    </rPh>
    <phoneticPr fontId="2"/>
  </si>
  <si>
    <t>(</t>
    <phoneticPr fontId="2"/>
  </si>
  <si>
    <t>月分）</t>
    <phoneticPr fontId="2"/>
  </si>
  <si>
    <t>舗装工事</t>
    <rPh sb="0" eb="4">
      <t>ホソウコウジ</t>
    </rPh>
    <phoneticPr fontId="2"/>
  </si>
  <si>
    <t>お茶</t>
    <rPh sb="1" eb="2">
      <t>チャ</t>
    </rPh>
    <phoneticPr fontId="2"/>
  </si>
  <si>
    <t>本</t>
    <rPh sb="0" eb="1">
      <t>ホン</t>
    </rPh>
    <phoneticPr fontId="2"/>
  </si>
  <si>
    <t>防球ﾈｯﾄ</t>
    <rPh sb="0" eb="2">
      <t>ボウキュウ</t>
    </rPh>
    <phoneticPr fontId="2"/>
  </si>
  <si>
    <t>枚</t>
    <rPh sb="0" eb="1">
      <t>マイ</t>
    </rPh>
    <phoneticPr fontId="2"/>
  </si>
  <si>
    <t>●●●工事</t>
    <rPh sb="3" eb="5">
      <t>コウジ</t>
    </rPh>
    <phoneticPr fontId="2"/>
  </si>
  <si>
    <t>請求書</t>
    <rPh sb="0" eb="3">
      <t>セイキュウショ</t>
    </rPh>
    <phoneticPr fontId="2"/>
  </si>
  <si>
    <t>年</t>
    <rPh sb="0" eb="1">
      <t>ネン</t>
    </rPh>
    <phoneticPr fontId="2"/>
  </si>
  <si>
    <t>月</t>
    <rPh sb="0" eb="1">
      <t>ガツ</t>
    </rPh>
    <phoneticPr fontId="2"/>
  </si>
  <si>
    <t>日</t>
    <rPh sb="0" eb="1">
      <t>ニチ</t>
    </rPh>
    <phoneticPr fontId="2"/>
  </si>
  <si>
    <t>長永スポーツ工業株式会社　御中</t>
    <rPh sb="0" eb="8">
      <t>チョウエイ</t>
    </rPh>
    <rPh sb="8" eb="12">
      <t>カブ</t>
    </rPh>
    <rPh sb="13" eb="15">
      <t>オンチュウ</t>
    </rPh>
    <phoneticPr fontId="2"/>
  </si>
  <si>
    <t>課税事業者</t>
    <rPh sb="0" eb="5">
      <t>カゼイジギョウシャ</t>
    </rPh>
    <phoneticPr fontId="2"/>
  </si>
  <si>
    <t>免税事業者</t>
    <rPh sb="0" eb="5">
      <t>メンゼイジギョウシャ</t>
    </rPh>
    <phoneticPr fontId="2"/>
  </si>
  <si>
    <t>登録番号</t>
    <rPh sb="0" eb="2">
      <t>トウロク</t>
    </rPh>
    <rPh sb="2" eb="4">
      <t>バンゴウ</t>
    </rPh>
    <phoneticPr fontId="2"/>
  </si>
  <si>
    <t>：</t>
    <phoneticPr fontId="2"/>
  </si>
  <si>
    <t>会社名</t>
    <rPh sb="0" eb="3">
      <t>カイシャメイ</t>
    </rPh>
    <phoneticPr fontId="2"/>
  </si>
  <si>
    <t>住　　所</t>
    <rPh sb="0" eb="1">
      <t>スミ</t>
    </rPh>
    <rPh sb="3" eb="4">
      <t>ショ</t>
    </rPh>
    <phoneticPr fontId="2"/>
  </si>
  <si>
    <t>業者コード</t>
    <rPh sb="0" eb="2">
      <t>ギョウシャ</t>
    </rPh>
    <phoneticPr fontId="2"/>
  </si>
  <si>
    <t>TEL</t>
    <phoneticPr fontId="2"/>
  </si>
  <si>
    <t>FAX</t>
    <phoneticPr fontId="2"/>
  </si>
  <si>
    <t>㊞</t>
    <phoneticPr fontId="2"/>
  </si>
  <si>
    <t>税</t>
    <rPh sb="0" eb="1">
      <t>ゼイ</t>
    </rPh>
    <phoneticPr fontId="2"/>
  </si>
  <si>
    <t>.-</t>
    <phoneticPr fontId="2"/>
  </si>
  <si>
    <t>入力必須です</t>
    <rPh sb="0" eb="2">
      <t>ニュウリョク</t>
    </rPh>
    <rPh sb="2" eb="4">
      <t>ヒッス</t>
    </rPh>
    <phoneticPr fontId="2"/>
  </si>
  <si>
    <t>その他</t>
    <rPh sb="2" eb="3">
      <t>ホカ</t>
    </rPh>
    <phoneticPr fontId="2"/>
  </si>
  <si>
    <t>税率別税抜き計</t>
    <rPh sb="0" eb="3">
      <t>ゼイリツベツ</t>
    </rPh>
    <rPh sb="3" eb="5">
      <t>ゼイヌ</t>
    </rPh>
    <rPh sb="6" eb="7">
      <t>ケイ</t>
    </rPh>
    <phoneticPr fontId="2"/>
  </si>
  <si>
    <t>※</t>
  </si>
  <si>
    <t>※</t>
    <phoneticPr fontId="2"/>
  </si>
  <si>
    <t>請求合計表</t>
    <rPh sb="0" eb="2">
      <t>セイキュウ</t>
    </rPh>
    <rPh sb="2" eb="4">
      <t>ゴウケイ</t>
    </rPh>
    <rPh sb="4" eb="5">
      <t>ヒョウ</t>
    </rPh>
    <phoneticPr fontId="2"/>
  </si>
  <si>
    <t>現　場　名　称</t>
    <rPh sb="0" eb="1">
      <t>ゲン</t>
    </rPh>
    <rPh sb="2" eb="3">
      <t>バ</t>
    </rPh>
    <rPh sb="4" eb="5">
      <t>ナ</t>
    </rPh>
    <rPh sb="6" eb="7">
      <t>ショウ</t>
    </rPh>
    <phoneticPr fontId="2"/>
  </si>
  <si>
    <t>工事番号</t>
    <rPh sb="0" eb="4">
      <t>コウジバンゴウ</t>
    </rPh>
    <phoneticPr fontId="2"/>
  </si>
  <si>
    <t>確認印</t>
    <rPh sb="0" eb="2">
      <t>カクニン</t>
    </rPh>
    <rPh sb="2" eb="3">
      <t>イン</t>
    </rPh>
    <phoneticPr fontId="2"/>
  </si>
  <si>
    <t>振込先銀行名</t>
    <rPh sb="0" eb="3">
      <t>フリコミサキ</t>
    </rPh>
    <rPh sb="3" eb="6">
      <t>ギンコウメイ</t>
    </rPh>
    <phoneticPr fontId="2"/>
  </si>
  <si>
    <t>支店名</t>
    <rPh sb="0" eb="3">
      <t>シテンメイ</t>
    </rPh>
    <phoneticPr fontId="2"/>
  </si>
  <si>
    <t>口座番号</t>
    <rPh sb="0" eb="4">
      <t>コウザバンゴウ</t>
    </rPh>
    <phoneticPr fontId="2"/>
  </si>
  <si>
    <t>当座</t>
    <rPh sb="0" eb="2">
      <t>トウザ</t>
    </rPh>
    <phoneticPr fontId="2"/>
  </si>
  <si>
    <t>普通</t>
    <rPh sb="0" eb="2">
      <t>フツウ</t>
    </rPh>
    <phoneticPr fontId="2"/>
  </si>
  <si>
    <t>口座名
（カタカナ）</t>
    <rPh sb="0" eb="3">
      <t>コウザメイ</t>
    </rPh>
    <phoneticPr fontId="2"/>
  </si>
  <si>
    <t>内訳書</t>
    <rPh sb="0" eb="3">
      <t>ウチワケショ</t>
    </rPh>
    <phoneticPr fontId="2"/>
  </si>
  <si>
    <t>100×100</t>
    <phoneticPr fontId="2"/>
  </si>
  <si>
    <t>8
％</t>
    <phoneticPr fontId="2"/>
  </si>
  <si>
    <t>％</t>
    <phoneticPr fontId="2"/>
  </si>
  <si>
    <t>協力業者株式会社</t>
    <rPh sb="0" eb="4">
      <t>キョウリョクギョウシャ</t>
    </rPh>
    <rPh sb="4" eb="8">
      <t>カブ</t>
    </rPh>
    <phoneticPr fontId="2"/>
  </si>
  <si>
    <t>当月総合計金額（税込）</t>
    <rPh sb="0" eb="2">
      <t>トウゲツ</t>
    </rPh>
    <rPh sb="2" eb="5">
      <t>ソウゴウケイ</t>
    </rPh>
    <rPh sb="5" eb="7">
      <t>キンガク</t>
    </rPh>
    <rPh sb="8" eb="10">
      <t>ゼイコミ</t>
    </rPh>
    <phoneticPr fontId="2"/>
  </si>
  <si>
    <t>税込合計額</t>
    <rPh sb="0" eb="2">
      <t>ゼイコミ</t>
    </rPh>
    <rPh sb="2" eb="4">
      <t>ゴウケイ</t>
    </rPh>
    <rPh sb="4" eb="5">
      <t>ガク</t>
    </rPh>
    <phoneticPr fontId="2"/>
  </si>
  <si>
    <t>①当月出来高</t>
    <rPh sb="1" eb="3">
      <t>トウゲツ</t>
    </rPh>
    <rPh sb="3" eb="6">
      <t>デキダカ</t>
    </rPh>
    <phoneticPr fontId="2"/>
  </si>
  <si>
    <t>①当月出来高合計</t>
    <rPh sb="1" eb="3">
      <t>トウゲツ</t>
    </rPh>
    <rPh sb="3" eb="6">
      <t>デキダカ</t>
    </rPh>
    <rPh sb="6" eb="8">
      <t>ゴウケイ</t>
    </rPh>
    <phoneticPr fontId="2"/>
  </si>
  <si>
    <t>②消費税</t>
    <rPh sb="1" eb="4">
      <t>ショウヒゼイ</t>
    </rPh>
    <phoneticPr fontId="2"/>
  </si>
  <si>
    <t>①+②当月請求額（税込）</t>
    <rPh sb="3" eb="5">
      <t>トウゲツ</t>
    </rPh>
    <rPh sb="5" eb="8">
      <t>セイキュウガク</t>
    </rPh>
    <rPh sb="9" eb="11">
      <t>ゼイコ</t>
    </rPh>
    <phoneticPr fontId="2"/>
  </si>
  <si>
    <t>●●●工事</t>
    <phoneticPr fontId="2"/>
  </si>
  <si>
    <t>▲▲工事</t>
    <rPh sb="2" eb="4">
      <t>コウジ</t>
    </rPh>
    <phoneticPr fontId="2"/>
  </si>
  <si>
    <t>【現場名称】</t>
    <rPh sb="1" eb="5">
      <t>ゲンバメイショウ</t>
    </rPh>
    <phoneticPr fontId="2"/>
  </si>
  <si>
    <t>消費税10％対象</t>
    <rPh sb="0" eb="3">
      <t>ショウヒゼイ</t>
    </rPh>
    <rPh sb="6" eb="8">
      <t>タイショウ</t>
    </rPh>
    <phoneticPr fontId="2"/>
  </si>
  <si>
    <t>消費税8％対象</t>
    <rPh sb="0" eb="3">
      <t>ショウヒゼイ</t>
    </rPh>
    <rPh sb="5" eb="7">
      <t>タイショウ</t>
    </rPh>
    <phoneticPr fontId="2"/>
  </si>
  <si>
    <t>①請求金額</t>
    <rPh sb="1" eb="5">
      <t>セイキュウキンガク</t>
    </rPh>
    <phoneticPr fontId="2"/>
  </si>
  <si>
    <t>②消費税額</t>
    <rPh sb="1" eb="5">
      <t>ショウヒゼイガク</t>
    </rPh>
    <phoneticPr fontId="2"/>
  </si>
  <si>
    <t>東京都世田谷区砧1-13-4</t>
    <rPh sb="0" eb="3">
      <t>トウキョウト</t>
    </rPh>
    <rPh sb="3" eb="7">
      <t>セタガヤク</t>
    </rPh>
    <rPh sb="7" eb="8">
      <t>キヌタ</t>
    </rPh>
    <phoneticPr fontId="2"/>
  </si>
  <si>
    <t>　</t>
    <phoneticPr fontId="2"/>
  </si>
  <si>
    <t>ｳﾚﾀﾝ</t>
    <phoneticPr fontId="2"/>
  </si>
  <si>
    <r>
      <t>請求書の提出及び支払いについて
１．</t>
    </r>
    <r>
      <rPr>
        <sz val="12"/>
        <color rgb="FFFF0000"/>
        <rFont val="ＭＳ Ｐゴシック"/>
        <family val="3"/>
        <charset val="128"/>
      </rPr>
      <t>現場ごとに</t>
    </r>
    <r>
      <rPr>
        <sz val="12"/>
        <rFont val="ＭＳ Ｐゴシック"/>
        <family val="3"/>
        <charset val="128"/>
      </rPr>
      <t>適格請求書と内訳書を作成してください。
２．合計表、適格請求書、内訳書それぞれ２部ずつ提出してください。
３．請求書締切日は各月末日とし、翌月</t>
    </r>
    <r>
      <rPr>
        <sz val="12"/>
        <color rgb="FFFF0000"/>
        <rFont val="ＭＳ Ｐゴシック"/>
        <family val="3"/>
        <charset val="128"/>
      </rPr>
      <t>７日必着</t>
    </r>
    <r>
      <rPr>
        <sz val="12"/>
        <rFont val="ＭＳ Ｐゴシック"/>
        <family val="3"/>
        <charset val="128"/>
      </rPr>
      <t xml:space="preserve">で提出してください。
　　（注）遅れると翌月に廻りますのでご注意ください。
４．支払日は末日〆の翌月末日支払い。
　　支払日が休日及び金融機関休業日の場合は翌営業日となります。
５．支払い条件は当社規定によります。
６．ご不明な点がありましたら経理担当者または作業所にお問い合わせください。
</t>
    </r>
    <rPh sb="0" eb="3">
      <t>セイキュウショ</t>
    </rPh>
    <rPh sb="4" eb="6">
      <t>テイシュツ</t>
    </rPh>
    <rPh sb="6" eb="7">
      <t>オヨ</t>
    </rPh>
    <rPh sb="8" eb="10">
      <t>シハラ</t>
    </rPh>
    <rPh sb="46" eb="49">
      <t>ゴウケイヒョウ</t>
    </rPh>
    <rPh sb="50" eb="52">
      <t>テキカク</t>
    </rPh>
    <rPh sb="52" eb="55">
      <t>セイキュウショ</t>
    </rPh>
    <rPh sb="56" eb="58">
      <t>ウチワケ</t>
    </rPh>
    <rPh sb="58" eb="59">
      <t>ショ</t>
    </rPh>
    <rPh sb="64" eb="65">
      <t>ブ</t>
    </rPh>
    <rPh sb="67" eb="69">
      <t>テイシュツ</t>
    </rPh>
    <rPh sb="79" eb="82">
      <t>セイキュウショ</t>
    </rPh>
    <rPh sb="82" eb="85">
      <t>シメキリビ</t>
    </rPh>
    <rPh sb="86" eb="88">
      <t>カクツキ</t>
    </rPh>
    <rPh sb="88" eb="90">
      <t>スエビ</t>
    </rPh>
    <rPh sb="93" eb="95">
      <t>ヨクゲツ</t>
    </rPh>
    <rPh sb="96" eb="97">
      <t>ニチ</t>
    </rPh>
    <rPh sb="97" eb="99">
      <t>ヒッチャク</t>
    </rPh>
    <rPh sb="100" eb="102">
      <t>テイシュツ</t>
    </rPh>
    <rPh sb="115" eb="116">
      <t>オク</t>
    </rPh>
    <rPh sb="119" eb="121">
      <t>ヨクゲツ</t>
    </rPh>
    <rPh sb="122" eb="123">
      <t>マワ</t>
    </rPh>
    <rPh sb="129" eb="131">
      <t>チュウイ</t>
    </rPh>
    <rPh sb="139" eb="142">
      <t>シハライビ</t>
    </rPh>
    <rPh sb="143" eb="144">
      <t>マツ</t>
    </rPh>
    <rPh sb="144" eb="145">
      <t>ヒ</t>
    </rPh>
    <rPh sb="190" eb="192">
      <t>シハラ</t>
    </rPh>
    <rPh sb="193" eb="195">
      <t>ジョウケン</t>
    </rPh>
    <rPh sb="196" eb="198">
      <t>トウシャ</t>
    </rPh>
    <rPh sb="198" eb="200">
      <t>キテイ</t>
    </rPh>
    <rPh sb="210" eb="212">
      <t>フメイ</t>
    </rPh>
    <rPh sb="213" eb="214">
      <t>テン</t>
    </rPh>
    <rPh sb="221" eb="223">
      <t>ケイリ</t>
    </rPh>
    <rPh sb="223" eb="226">
      <t>タントウシャ</t>
    </rPh>
    <rPh sb="229" eb="232">
      <t>サギョウショ</t>
    </rPh>
    <rPh sb="234" eb="235">
      <t>ト</t>
    </rPh>
    <rPh sb="236" eb="237">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</si>
</sst>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41" formatCode="_ * #,##0_ ;_ * \-#,##0_ ;_ * &quot;-&quot;_ ;_ @_ "/>
    <numFmt numFmtId="176" formatCode="0.00_ "/>
    <numFmt numFmtId="177" formatCode="m/d;@"/>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8"/>
      <name val="ＭＳ Ｐ明朝"/>
      <family val="1"/>
      <charset val="128"/>
    </font>
    <font>
      <b/>
      <sz val="14"/>
      <name val="ＭＳ Ｐ明朝"/>
      <family val="1"/>
      <charset val="128"/>
    </font>
    <font>
      <b/>
      <sz val="11"/>
      <name val="ＭＳ Ｐゴシック"/>
      <family val="3"/>
      <charset val="128"/>
    </font>
    <font>
      <sz val="14"/>
      <name val="ＭＳ Ｐゴシック"/>
      <family val="3"/>
      <charset val="128"/>
    </font>
    <font>
      <b/>
      <sz val="18"/>
      <name val="ＭＳ Ｐゴシック"/>
      <family val="3"/>
      <charset val="128"/>
    </font>
    <font>
      <sz val="18"/>
      <name val="ＭＳ Ｐゴシック"/>
      <family val="3"/>
      <charset val="128"/>
    </font>
    <font>
      <sz val="20"/>
      <name val="ＭＳ Ｐゴシック"/>
      <family val="3"/>
      <charset val="128"/>
    </font>
    <font>
      <sz val="11"/>
      <color rgb="FFFF0000"/>
      <name val="ＭＳ Ｐゴシック"/>
      <family val="3"/>
      <charset val="128"/>
    </font>
    <font>
      <sz val="20"/>
      <name val="HGS創英ﾌﾟﾚｾﾞﾝｽEB"/>
      <family val="1"/>
      <charset val="128"/>
    </font>
    <font>
      <sz val="16"/>
      <name val="ＭＳ Ｐゴシック"/>
      <family val="3"/>
      <charset val="128"/>
    </font>
    <font>
      <sz val="26"/>
      <name val="ＭＳ Ｐゴシック"/>
      <family val="3"/>
      <charset val="128"/>
    </font>
    <font>
      <sz val="18"/>
      <color rgb="FF777777"/>
      <name val="ＭＳ Ｐゴシック"/>
      <family val="3"/>
      <charset val="128"/>
    </font>
    <font>
      <sz val="16"/>
      <color rgb="FF777777"/>
      <name val="ＭＳ Ｐゴシック"/>
      <family val="3"/>
      <charset val="128"/>
    </font>
    <font>
      <sz val="22"/>
      <name val="HGS創英ﾌﾟﾚｾﾞﾝｽEB"/>
      <family val="1"/>
      <charset val="128"/>
    </font>
    <font>
      <sz val="14"/>
      <color theme="2"/>
      <name val="ＭＳ Ｐゴシック"/>
      <family val="3"/>
      <charset val="128"/>
    </font>
    <font>
      <sz val="12"/>
      <color rgb="FFFF0000"/>
      <name val="ＭＳ Ｐゴシック"/>
      <family val="3"/>
      <charset val="128"/>
    </font>
  </fonts>
  <fills count="4">
    <fill>
      <patternFill patternType="none"/>
    </fill>
    <fill>
      <patternFill patternType="gray125"/>
    </fill>
    <fill>
      <patternFill patternType="solid">
        <fgColor rgb="FFFFE7E7"/>
        <bgColor indexed="64"/>
      </patternFill>
    </fill>
    <fill>
      <patternFill patternType="solid">
        <fgColor rgb="FFCCFFFF"/>
        <bgColor indexed="64"/>
      </patternFill>
    </fill>
  </fills>
  <borders count="45">
    <border>
      <left/>
      <right/>
      <top/>
      <bottom/>
      <diagonal/>
    </border>
    <border>
      <left/>
      <right/>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ck">
        <color indexed="64"/>
      </right>
      <top style="thick">
        <color indexed="64"/>
      </top>
      <bottom style="thick">
        <color indexed="64"/>
      </bottom>
      <diagonal/>
    </border>
    <border>
      <left style="thin">
        <color indexed="64"/>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hair">
        <color indexed="64"/>
      </left>
      <right style="hair">
        <color indexed="64"/>
      </right>
      <top style="thin">
        <color indexed="64"/>
      </top>
      <bottom style="thin">
        <color indexed="64"/>
      </bottom>
      <diagonal/>
    </border>
    <border>
      <left/>
      <right/>
      <top/>
      <bottom style="medium">
        <color indexed="64"/>
      </bottom>
      <diagonal/>
    </border>
    <border>
      <left style="thick">
        <color rgb="FFFFE7E7"/>
      </left>
      <right/>
      <top style="thick">
        <color rgb="FFFFE7E7"/>
      </top>
      <bottom style="thick">
        <color rgb="FFFFE7E7"/>
      </bottom>
      <diagonal/>
    </border>
    <border>
      <left/>
      <right/>
      <top style="thick">
        <color rgb="FFFFE7E7"/>
      </top>
      <bottom style="thick">
        <color rgb="FFFFE7E7"/>
      </bottom>
      <diagonal/>
    </border>
    <border>
      <left/>
      <right style="thick">
        <color rgb="FFFFE7E7"/>
      </right>
      <top style="thick">
        <color rgb="FFFFE7E7"/>
      </top>
      <bottom style="thick">
        <color rgb="FFFFE7E7"/>
      </bottom>
      <diagonal/>
    </border>
  </borders>
  <cellStyleXfs count="1">
    <xf numFmtId="0" fontId="0" fillId="0" borderId="0">
      <alignment vertical="center"/>
    </xf>
  </cellStyleXfs>
  <cellXfs count="309">
    <xf numFmtId="0" fontId="0" fillId="0" borderId="0" xfId="0">
      <alignment vertical="center"/>
    </xf>
    <xf numFmtId="0" fontId="4"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6" fillId="0" borderId="0" xfId="0" applyFont="1" applyAlignment="1">
      <alignment horizontal="center" vertical="center"/>
    </xf>
    <xf numFmtId="49" fontId="0" fillId="0" borderId="0" xfId="0" applyNumberFormat="1">
      <alignment vertical="center"/>
    </xf>
    <xf numFmtId="49" fontId="11" fillId="0" borderId="0" xfId="0" applyNumberFormat="1" applyFont="1" applyAlignment="1">
      <alignment horizontal="distributed" vertical="distributed"/>
    </xf>
    <xf numFmtId="49" fontId="9" fillId="0" borderId="0" xfId="0" applyNumberFormat="1" applyFont="1" applyAlignment="1">
      <alignment horizontal="center" vertical="center"/>
    </xf>
    <xf numFmtId="49" fontId="9" fillId="0" borderId="0" xfId="0" applyNumberFormat="1" applyFont="1">
      <alignment vertical="center"/>
    </xf>
    <xf numFmtId="0" fontId="0" fillId="0" borderId="2" xfId="0" applyBorder="1">
      <alignment vertical="center"/>
    </xf>
    <xf numFmtId="49" fontId="9" fillId="0" borderId="3" xfId="0" applyNumberFormat="1" applyFont="1" applyBorder="1">
      <alignment vertical="center"/>
    </xf>
    <xf numFmtId="49" fontId="9" fillId="0" borderId="4" xfId="0" applyNumberFormat="1" applyFont="1" applyBorder="1">
      <alignment vertical="center"/>
    </xf>
    <xf numFmtId="49" fontId="9" fillId="0" borderId="5" xfId="0" applyNumberFormat="1" applyFont="1" applyBorder="1">
      <alignment vertical="center"/>
    </xf>
    <xf numFmtId="0" fontId="0" fillId="0" borderId="5" xfId="0" applyBorder="1">
      <alignment vertical="center"/>
    </xf>
    <xf numFmtId="0" fontId="0" fillId="0" borderId="6" xfId="0" applyBorder="1">
      <alignment vertical="center"/>
    </xf>
    <xf numFmtId="3" fontId="9" fillId="0" borderId="0" xfId="0" applyNumberFormat="1" applyFont="1">
      <alignment vertical="center"/>
    </xf>
    <xf numFmtId="5" fontId="9" fillId="0" borderId="0" xfId="0" applyNumberFormat="1" applyFont="1">
      <alignment vertical="center"/>
    </xf>
    <xf numFmtId="49" fontId="0" fillId="0" borderId="5" xfId="0" applyNumberFormat="1" applyBorder="1" applyAlignment="1">
      <alignment horizontal="center" vertical="center"/>
    </xf>
    <xf numFmtId="0" fontId="13" fillId="0" borderId="0" xfId="0" applyFont="1">
      <alignment vertical="center"/>
    </xf>
    <xf numFmtId="3" fontId="0" fillId="0" borderId="5" xfId="0" applyNumberFormat="1" applyBorder="1">
      <alignment vertical="center"/>
    </xf>
    <xf numFmtId="3" fontId="0" fillId="0" borderId="7" xfId="0" applyNumberFormat="1" applyBorder="1">
      <alignment vertical="center"/>
    </xf>
    <xf numFmtId="0" fontId="0" fillId="0" borderId="7" xfId="0" applyBorder="1">
      <alignment vertical="center"/>
    </xf>
    <xf numFmtId="9" fontId="0" fillId="0" borderId="0" xfId="0" applyNumberFormat="1">
      <alignment vertical="center"/>
    </xf>
    <xf numFmtId="3" fontId="0" fillId="0" borderId="0" xfId="0" applyNumberFormat="1">
      <alignment vertical="center"/>
    </xf>
    <xf numFmtId="9" fontId="5" fillId="0" borderId="0" xfId="0" applyNumberFormat="1" applyFont="1" applyAlignment="1">
      <alignment horizontal="center" vertical="center" wrapText="1"/>
    </xf>
    <xf numFmtId="0" fontId="0" fillId="0" borderId="0" xfId="0" applyAlignment="1"/>
    <xf numFmtId="0" fontId="9" fillId="0" borderId="0" xfId="0" applyFont="1" applyAlignment="1"/>
    <xf numFmtId="0" fontId="14" fillId="0" borderId="0" xfId="0" applyFont="1">
      <alignment vertical="center"/>
    </xf>
    <xf numFmtId="0" fontId="10" fillId="0" borderId="0" xfId="0" applyFont="1" applyAlignment="1">
      <alignment vertical="distributed"/>
    </xf>
    <xf numFmtId="0" fontId="0" fillId="0" borderId="4" xfId="0" applyBorder="1">
      <alignment vertical="center"/>
    </xf>
    <xf numFmtId="49" fontId="9" fillId="0" borderId="6" xfId="0" applyNumberFormat="1" applyFont="1" applyBorder="1">
      <alignment vertical="center"/>
    </xf>
    <xf numFmtId="0" fontId="0" fillId="0" borderId="35" xfId="0" applyBorder="1" applyAlignment="1">
      <alignment horizontal="center" vertical="center"/>
    </xf>
    <xf numFmtId="0" fontId="0" fillId="0" borderId="12" xfId="0" applyBorder="1" applyAlignment="1">
      <alignment horizontal="center" vertical="center"/>
    </xf>
    <xf numFmtId="0" fontId="0" fillId="0" borderId="37" xfId="0" applyBorder="1" applyAlignment="1">
      <alignment horizontal="center" vertical="center"/>
    </xf>
    <xf numFmtId="0" fontId="3" fillId="0" borderId="0" xfId="0" applyFont="1">
      <alignment vertical="center"/>
    </xf>
    <xf numFmtId="0" fontId="0" fillId="0" borderId="3" xfId="0" applyBorder="1">
      <alignment vertical="center"/>
    </xf>
    <xf numFmtId="49" fontId="9" fillId="0" borderId="3" xfId="0" applyNumberFormat="1" applyFont="1" applyBorder="1" applyProtection="1">
      <alignment vertical="center"/>
      <protection locked="0"/>
    </xf>
    <xf numFmtId="49" fontId="9" fillId="0" borderId="0" xfId="0" applyNumberFormat="1" applyFont="1" applyProtection="1">
      <alignment vertical="center"/>
      <protection locked="0"/>
    </xf>
    <xf numFmtId="49" fontId="9" fillId="0" borderId="2" xfId="0" applyNumberFormat="1" applyFont="1" applyBorder="1" applyProtection="1">
      <alignment vertical="center"/>
      <protection locked="0"/>
    </xf>
    <xf numFmtId="49" fontId="9" fillId="2" borderId="3" xfId="0" applyNumberFormat="1" applyFont="1" applyFill="1" applyBorder="1">
      <alignment vertical="center"/>
    </xf>
    <xf numFmtId="49" fontId="9" fillId="2" borderId="0" xfId="0" applyNumberFormat="1" applyFont="1" applyFill="1">
      <alignment vertical="center"/>
    </xf>
    <xf numFmtId="49" fontId="9" fillId="2" borderId="2" xfId="0" applyNumberFormat="1" applyFont="1" applyFill="1" applyBorder="1">
      <alignment vertical="center"/>
    </xf>
    <xf numFmtId="0" fontId="0" fillId="2" borderId="4" xfId="0" applyFill="1" applyBorder="1">
      <alignment vertical="center"/>
    </xf>
    <xf numFmtId="0" fontId="0" fillId="2" borderId="5" xfId="0" applyFill="1" applyBorder="1">
      <alignment vertical="center"/>
    </xf>
    <xf numFmtId="49" fontId="9" fillId="2" borderId="5" xfId="0" applyNumberFormat="1" applyFont="1" applyFill="1" applyBorder="1">
      <alignment vertical="center"/>
    </xf>
    <xf numFmtId="49" fontId="9" fillId="2" borderId="6" xfId="0" applyNumberFormat="1" applyFont="1" applyFill="1" applyBorder="1">
      <alignment vertical="center"/>
    </xf>
    <xf numFmtId="0" fontId="9" fillId="2" borderId="0" xfId="0" applyFont="1" applyFill="1" applyAlignment="1">
      <alignment vertical="center" shrinkToFit="1"/>
    </xf>
    <xf numFmtId="0" fontId="9" fillId="2" borderId="2" xfId="0" applyFont="1" applyFill="1" applyBorder="1" applyAlignment="1">
      <alignment vertical="center" shrinkToFit="1"/>
    </xf>
    <xf numFmtId="0" fontId="0" fillId="2" borderId="0" xfId="0" applyFill="1" applyAlignment="1">
      <alignment vertical="center" shrinkToFit="1"/>
    </xf>
    <xf numFmtId="0" fontId="0" fillId="2" borderId="0" xfId="0" applyFill="1">
      <alignment vertical="center"/>
    </xf>
    <xf numFmtId="0" fontId="0" fillId="2" borderId="2" xfId="0" applyFill="1" applyBorder="1">
      <alignment vertical="center"/>
    </xf>
    <xf numFmtId="49" fontId="9" fillId="2" borderId="4" xfId="0" applyNumberFormat="1" applyFont="1" applyFill="1" applyBorder="1">
      <alignment vertical="center"/>
    </xf>
    <xf numFmtId="0" fontId="0" fillId="2" borderId="6" xfId="0" applyFill="1" applyBorder="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11" fillId="0" borderId="14" xfId="0" applyFont="1" applyBorder="1" applyAlignment="1" applyProtection="1">
      <alignment horizontal="center" shrinkToFit="1"/>
      <protection locked="0"/>
    </xf>
    <xf numFmtId="3" fontId="15" fillId="0" borderId="34" xfId="0" applyNumberFormat="1" applyFont="1" applyBorder="1" applyAlignment="1" applyProtection="1">
      <alignment shrinkToFit="1"/>
      <protection locked="0"/>
    </xf>
    <xf numFmtId="3" fontId="15" fillId="0" borderId="17" xfId="0" applyNumberFormat="1" applyFont="1" applyBorder="1" applyAlignment="1" applyProtection="1">
      <alignment shrinkToFit="1"/>
      <protection locked="0"/>
    </xf>
    <xf numFmtId="3" fontId="15" fillId="0" borderId="20" xfId="0" applyNumberFormat="1" applyFont="1" applyBorder="1" applyAlignment="1" applyProtection="1">
      <alignment shrinkToFit="1"/>
      <protection locked="0"/>
    </xf>
    <xf numFmtId="3" fontId="15" fillId="0" borderId="4" xfId="0" applyNumberFormat="1" applyFont="1" applyBorder="1" applyAlignment="1" applyProtection="1">
      <alignment shrinkToFit="1"/>
      <protection locked="0"/>
    </xf>
    <xf numFmtId="3" fontId="15" fillId="0" borderId="5" xfId="0" applyNumberFormat="1" applyFont="1" applyBorder="1" applyAlignment="1" applyProtection="1">
      <alignment shrinkToFit="1"/>
      <protection locked="0"/>
    </xf>
    <xf numFmtId="3" fontId="15" fillId="0" borderId="6" xfId="0" applyNumberFormat="1" applyFont="1" applyBorder="1" applyAlignment="1" applyProtection="1">
      <alignment shrinkToFit="1"/>
      <protection locked="0"/>
    </xf>
    <xf numFmtId="3" fontId="15" fillId="0" borderId="14" xfId="0" applyNumberFormat="1" applyFont="1" applyBorder="1" applyAlignment="1" applyProtection="1">
      <alignment shrinkToFit="1"/>
      <protection locked="0"/>
    </xf>
    <xf numFmtId="3" fontId="15" fillId="0" borderId="14" xfId="0" applyNumberFormat="1" applyFont="1" applyBorder="1" applyAlignment="1">
      <alignment shrinkToFit="1"/>
    </xf>
    <xf numFmtId="3" fontId="3" fillId="0" borderId="14" xfId="0" applyNumberFormat="1" applyFont="1" applyBorder="1" applyAlignment="1">
      <alignment horizontal="center" shrinkToFit="1"/>
    </xf>
    <xf numFmtId="176" fontId="0" fillId="0" borderId="0" xfId="0" applyNumberFormat="1" applyAlignment="1">
      <alignment horizontal="center" shrinkToFit="1"/>
    </xf>
    <xf numFmtId="0" fontId="15" fillId="0" borderId="14" xfId="0" applyFont="1" applyBorder="1" applyAlignment="1" applyProtection="1">
      <alignment shrinkToFit="1"/>
      <protection locked="0"/>
    </xf>
    <xf numFmtId="0" fontId="14" fillId="0" borderId="0" xfId="0" applyFont="1" applyAlignment="1">
      <alignment horizontal="distributed" vertical="center"/>
    </xf>
    <xf numFmtId="0" fontId="10" fillId="0" borderId="0" xfId="0" applyFont="1" applyAlignment="1">
      <alignment horizontal="center" vertical="center"/>
    </xf>
    <xf numFmtId="0" fontId="9" fillId="0" borderId="0" xfId="0" applyFont="1" applyAlignment="1" applyProtection="1">
      <alignment horizontal="center" vertical="center"/>
      <protection locked="0"/>
    </xf>
    <xf numFmtId="0" fontId="9" fillId="0" borderId="0" xfId="0" applyFont="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35" xfId="0" applyBorder="1" applyAlignment="1">
      <alignment horizontal="center" vertical="center"/>
    </xf>
    <xf numFmtId="0" fontId="0" fillId="0" borderId="12" xfId="0" applyBorder="1" applyAlignment="1">
      <alignment horizontal="center" vertical="center"/>
    </xf>
    <xf numFmtId="0" fontId="5" fillId="0" borderId="37" xfId="0" applyFont="1" applyBorder="1" applyAlignment="1">
      <alignment horizontal="center" vertical="center"/>
    </xf>
    <xf numFmtId="0" fontId="5" fillId="0" borderId="12" xfId="0" applyFont="1" applyBorder="1" applyAlignment="1">
      <alignment horizontal="center" vertical="center"/>
    </xf>
    <xf numFmtId="49" fontId="3" fillId="0" borderId="10"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17" fillId="0" borderId="3" xfId="0" applyFont="1" applyBorder="1" applyAlignment="1" applyProtection="1">
      <alignment horizontal="center" vertical="center"/>
      <protection locked="0"/>
    </xf>
    <xf numFmtId="49" fontId="17" fillId="0" borderId="0" xfId="0" applyNumberFormat="1" applyFont="1" applyAlignment="1" applyProtection="1">
      <alignment horizontal="center" vertical="center"/>
      <protection locked="0"/>
    </xf>
    <xf numFmtId="49" fontId="17" fillId="0" borderId="3" xfId="0" applyNumberFormat="1" applyFont="1" applyBorder="1" applyAlignment="1" applyProtection="1">
      <alignment horizontal="center" vertical="center"/>
      <protection locked="0"/>
    </xf>
    <xf numFmtId="49" fontId="17" fillId="0" borderId="4" xfId="0" applyNumberFormat="1" applyFont="1" applyBorder="1" applyAlignment="1" applyProtection="1">
      <alignment horizontal="center" vertical="center"/>
      <protection locked="0"/>
    </xf>
    <xf numFmtId="49" fontId="17" fillId="0" borderId="5" xfId="0" applyNumberFormat="1" applyFont="1" applyBorder="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0" fontId="11" fillId="0" borderId="3" xfId="0" applyFont="1" applyBorder="1" applyAlignment="1" applyProtection="1">
      <alignment horizontal="center" vertical="center" wrapText="1" shrinkToFit="1"/>
      <protection locked="0"/>
    </xf>
    <xf numFmtId="0" fontId="11" fillId="0" borderId="0" xfId="0" applyFont="1" applyAlignment="1" applyProtection="1">
      <alignment horizontal="center" vertical="center" wrapText="1" shrinkToFit="1"/>
      <protection locked="0"/>
    </xf>
    <xf numFmtId="0" fontId="5" fillId="0" borderId="35" xfId="0" applyFont="1" applyBorder="1" applyAlignment="1">
      <alignment horizontal="center" vertical="center"/>
    </xf>
    <xf numFmtId="0" fontId="5" fillId="0" borderId="35" xfId="0" applyFont="1" applyBorder="1" applyAlignment="1">
      <alignment horizontal="center" vertical="center" wrapText="1"/>
    </xf>
    <xf numFmtId="0" fontId="5" fillId="0" borderId="12" xfId="0" applyFont="1" applyBorder="1" applyAlignment="1">
      <alignment horizontal="center" vertical="center" wrapText="1"/>
    </xf>
    <xf numFmtId="0" fontId="0" fillId="0" borderId="14" xfId="0" applyBorder="1" applyAlignment="1">
      <alignment horizontal="center" vertical="center" wrapText="1"/>
    </xf>
    <xf numFmtId="0" fontId="3" fillId="0" borderId="14" xfId="0" applyFont="1" applyBorder="1" applyAlignment="1" applyProtection="1">
      <alignment vertical="center" wrapText="1"/>
      <protection locked="0"/>
    </xf>
    <xf numFmtId="0" fontId="3" fillId="0" borderId="34" xfId="0" applyFont="1" applyBorder="1" applyAlignment="1" applyProtection="1">
      <alignment vertical="center" shrinkToFit="1"/>
      <protection locked="0"/>
    </xf>
    <xf numFmtId="0" fontId="3" fillId="0" borderId="17" xfId="0" applyFont="1" applyBorder="1" applyAlignment="1" applyProtection="1">
      <alignment vertical="center" shrinkToFit="1"/>
      <protection locked="0"/>
    </xf>
    <xf numFmtId="0" fontId="3" fillId="0" borderId="20"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3" fillId="0" borderId="0" xfId="0" applyFont="1" applyAlignment="1" applyProtection="1">
      <alignment vertical="center" shrinkToFit="1"/>
      <protection locked="0"/>
    </xf>
    <xf numFmtId="0" fontId="3" fillId="0" borderId="2" xfId="0" applyFont="1" applyBorder="1" applyAlignment="1" applyProtection="1">
      <alignment vertical="center" shrinkToFit="1"/>
      <protection locked="0"/>
    </xf>
    <xf numFmtId="0" fontId="0" fillId="0" borderId="0" xfId="0"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49" fontId="9" fillId="0" borderId="0" xfId="0" applyNumberFormat="1" applyFont="1" applyProtection="1">
      <alignment vertical="center"/>
      <protection locked="0"/>
    </xf>
    <xf numFmtId="0" fontId="0" fillId="0" borderId="14" xfId="0" applyBorder="1" applyAlignment="1">
      <alignment horizontal="center" vertical="distributed"/>
    </xf>
    <xf numFmtId="3" fontId="9" fillId="0" borderId="14" xfId="0" applyNumberFormat="1" applyFont="1" applyBorder="1" applyProtection="1">
      <alignment vertical="center"/>
      <protection locked="0"/>
    </xf>
    <xf numFmtId="49" fontId="9" fillId="0" borderId="14" xfId="0" applyNumberFormat="1"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5" fontId="16" fillId="0" borderId="38" xfId="0" applyNumberFormat="1" applyFont="1" applyBorder="1">
      <alignment vertical="center"/>
    </xf>
    <xf numFmtId="5" fontId="16" fillId="0" borderId="39" xfId="0" applyNumberFormat="1" applyFont="1" applyBorder="1">
      <alignment vertical="center"/>
    </xf>
    <xf numFmtId="5" fontId="16" fillId="0" borderId="36" xfId="0" applyNumberFormat="1" applyFont="1" applyBorder="1">
      <alignment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36" xfId="0" applyFont="1" applyBorder="1" applyAlignment="1">
      <alignment horizontal="center" vertical="center"/>
    </xf>
    <xf numFmtId="0" fontId="9" fillId="0" borderId="14" xfId="0" applyFont="1" applyBorder="1" applyProtection="1">
      <alignment vertical="center"/>
      <protection locked="0"/>
    </xf>
    <xf numFmtId="3" fontId="0" fillId="0" borderId="7" xfId="0" applyNumberFormat="1" applyBorder="1" applyProtection="1">
      <alignment vertical="center"/>
      <protection locked="0"/>
    </xf>
    <xf numFmtId="0" fontId="0" fillId="0" borderId="7" xfId="0" applyBorder="1" applyAlignment="1">
      <alignment horizontal="right" vertical="center"/>
    </xf>
    <xf numFmtId="3" fontId="12" fillId="0" borderId="8" xfId="0" applyNumberFormat="1" applyFont="1" applyBorder="1">
      <alignment vertical="center"/>
    </xf>
    <xf numFmtId="3" fontId="0" fillId="0" borderId="5" xfId="0" applyNumberFormat="1" applyBorder="1" applyProtection="1">
      <alignment vertical="center"/>
      <protection locked="0"/>
    </xf>
    <xf numFmtId="0" fontId="0" fillId="0" borderId="5" xfId="0" applyBorder="1" applyAlignment="1">
      <alignment horizontal="right" vertical="center"/>
    </xf>
    <xf numFmtId="5" fontId="12" fillId="0" borderId="8" xfId="0" applyNumberFormat="1" applyFont="1" applyBorder="1">
      <alignment vertical="center"/>
    </xf>
    <xf numFmtId="9" fontId="0" fillId="0" borderId="5" xfId="0" applyNumberFormat="1" applyBorder="1" applyAlignment="1">
      <alignment horizontal="center" vertical="center"/>
    </xf>
    <xf numFmtId="9" fontId="0" fillId="0" borderId="7" xfId="0" applyNumberFormat="1" applyBorder="1" applyAlignment="1">
      <alignment horizontal="center" vertical="center"/>
    </xf>
    <xf numFmtId="0" fontId="8" fillId="0" borderId="8" xfId="0" applyFont="1" applyBorder="1" applyAlignment="1">
      <alignment horizontal="center" vertical="center"/>
    </xf>
    <xf numFmtId="0" fontId="9" fillId="0" borderId="3" xfId="0" applyFont="1" applyBorder="1" applyAlignment="1" applyProtection="1">
      <alignment horizontal="center" vertical="center" wrapText="1" shrinkToFit="1"/>
      <protection locked="0"/>
    </xf>
    <xf numFmtId="0" fontId="9" fillId="0" borderId="0" xfId="0" applyFont="1" applyAlignment="1" applyProtection="1">
      <alignment horizontal="center" vertical="center" wrapText="1" shrinkToFit="1"/>
      <protection locked="0"/>
    </xf>
    <xf numFmtId="49" fontId="18" fillId="0" borderId="10" xfId="0" applyNumberFormat="1" applyFont="1" applyBorder="1" applyAlignment="1" applyProtection="1">
      <alignment horizontal="center" vertical="center"/>
      <protection locked="0"/>
    </xf>
    <xf numFmtId="49" fontId="18" fillId="0" borderId="7" xfId="0" applyNumberFormat="1" applyFont="1" applyBorder="1" applyAlignment="1" applyProtection="1">
      <alignment horizontal="center" vertical="center"/>
      <protection locked="0"/>
    </xf>
    <xf numFmtId="49" fontId="18" fillId="0" borderId="13" xfId="0" applyNumberFormat="1" applyFont="1" applyBorder="1" applyAlignment="1" applyProtection="1">
      <alignment horizontal="center" vertical="center"/>
      <protection locked="0"/>
    </xf>
    <xf numFmtId="0" fontId="0" fillId="0" borderId="0" xfId="0" applyAlignment="1">
      <alignment horizontal="distributed" vertical="center"/>
    </xf>
    <xf numFmtId="0" fontId="0" fillId="0" borderId="41" xfId="0" applyBorder="1" applyAlignment="1">
      <alignment horizontal="distributed" vertical="center"/>
    </xf>
    <xf numFmtId="49" fontId="9" fillId="0" borderId="0" xfId="0" applyNumberFormat="1" applyFont="1" applyAlignment="1">
      <alignment horizontal="center" vertical="center"/>
    </xf>
    <xf numFmtId="49" fontId="0" fillId="0" borderId="0" xfId="0" applyNumberFormat="1">
      <alignment vertical="center"/>
    </xf>
    <xf numFmtId="49" fontId="0" fillId="0" borderId="5" xfId="0" applyNumberFormat="1" applyBorder="1" applyAlignment="1">
      <alignment horizontal="center" vertical="center"/>
    </xf>
    <xf numFmtId="49" fontId="0" fillId="0" borderId="5" xfId="0" applyNumberFormat="1" applyBorder="1" applyProtection="1">
      <alignment vertical="center"/>
      <protection locked="0"/>
    </xf>
    <xf numFmtId="0" fontId="10" fillId="0" borderId="0" xfId="0" applyFont="1">
      <alignment vertical="center"/>
    </xf>
    <xf numFmtId="0" fontId="3" fillId="0" borderId="0" xfId="0" applyFont="1" applyAlignment="1" applyProtection="1">
      <alignment horizontal="left" vertical="center" indent="2"/>
      <protection locked="0"/>
    </xf>
    <xf numFmtId="0" fontId="3" fillId="0" borderId="41" xfId="0" applyFont="1" applyBorder="1" applyAlignment="1" applyProtection="1">
      <alignment horizontal="left" vertical="center" indent="2"/>
      <protection locked="0"/>
    </xf>
    <xf numFmtId="0" fontId="0" fillId="0" borderId="34" xfId="0"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34"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177" fontId="0" fillId="0" borderId="10" xfId="0" applyNumberFormat="1" applyBorder="1" applyAlignment="1">
      <alignment horizontal="center"/>
    </xf>
    <xf numFmtId="177" fontId="0" fillId="0" borderId="7" xfId="0" applyNumberFormat="1" applyBorder="1" applyAlignment="1">
      <alignment horizontal="center"/>
    </xf>
    <xf numFmtId="177" fontId="0" fillId="0" borderId="11" xfId="0" applyNumberFormat="1" applyBorder="1" applyAlignment="1">
      <alignment horizontal="center"/>
    </xf>
    <xf numFmtId="176" fontId="0" fillId="0" borderId="16" xfId="0" applyNumberFormat="1" applyBorder="1" applyAlignment="1">
      <alignment shrinkToFit="1"/>
    </xf>
    <xf numFmtId="176" fontId="0" fillId="0" borderId="17" xfId="0" applyNumberFormat="1" applyBorder="1" applyAlignment="1">
      <alignment shrinkToFit="1"/>
    </xf>
    <xf numFmtId="176" fontId="0" fillId="0" borderId="18" xfId="0" applyNumberFormat="1" applyBorder="1" applyAlignment="1">
      <alignment shrinkToFit="1"/>
    </xf>
    <xf numFmtId="176" fontId="0" fillId="0" borderId="21" xfId="0" applyNumberFormat="1" applyBorder="1" applyAlignment="1">
      <alignment shrinkToFit="1"/>
    </xf>
    <xf numFmtId="176" fontId="0" fillId="0" borderId="5" xfId="0" applyNumberFormat="1" applyBorder="1" applyAlignment="1">
      <alignment shrinkToFit="1"/>
    </xf>
    <xf numFmtId="176" fontId="0" fillId="0" borderId="9" xfId="0" applyNumberFormat="1" applyBorder="1" applyAlignment="1">
      <alignment shrinkToFit="1"/>
    </xf>
    <xf numFmtId="3" fontId="3" fillId="0" borderId="19" xfId="0" applyNumberFormat="1" applyFont="1" applyBorder="1" applyAlignment="1">
      <alignment shrinkToFit="1"/>
    </xf>
    <xf numFmtId="3" fontId="3" fillId="0" borderId="22" xfId="0" applyNumberFormat="1" applyFont="1" applyBorder="1" applyAlignment="1">
      <alignment shrinkToFit="1"/>
    </xf>
    <xf numFmtId="41" fontId="1" fillId="0" borderId="19" xfId="0" applyNumberFormat="1" applyFont="1" applyBorder="1" applyAlignment="1">
      <alignment shrinkToFit="1"/>
    </xf>
    <xf numFmtId="41" fontId="1" fillId="0" borderId="22" xfId="0" applyNumberFormat="1" applyFont="1" applyBorder="1" applyAlignment="1">
      <alignment shrinkToFit="1"/>
    </xf>
    <xf numFmtId="3" fontId="3" fillId="0" borderId="16" xfId="0" applyNumberFormat="1" applyFont="1" applyBorder="1" applyAlignment="1">
      <alignment shrinkToFit="1"/>
    </xf>
    <xf numFmtId="3" fontId="3" fillId="0" borderId="17" xfId="0" applyNumberFormat="1" applyFont="1" applyBorder="1" applyAlignment="1">
      <alignment shrinkToFit="1"/>
    </xf>
    <xf numFmtId="3" fontId="3" fillId="0" borderId="20" xfId="0" applyNumberFormat="1" applyFont="1" applyBorder="1" applyAlignment="1">
      <alignment shrinkToFit="1"/>
    </xf>
    <xf numFmtId="3" fontId="3" fillId="0" borderId="21" xfId="0" applyNumberFormat="1" applyFont="1" applyBorder="1" applyAlignment="1">
      <alignment shrinkToFit="1"/>
    </xf>
    <xf numFmtId="3" fontId="3" fillId="0" borderId="5" xfId="0" applyNumberFormat="1" applyFont="1" applyBorder="1" applyAlignment="1">
      <alignment shrinkToFit="1"/>
    </xf>
    <xf numFmtId="3" fontId="3" fillId="0" borderId="6" xfId="0" applyNumberFormat="1" applyFont="1" applyBorder="1" applyAlignment="1">
      <alignment shrinkToFit="1"/>
    </xf>
    <xf numFmtId="0" fontId="5" fillId="0" borderId="19" xfId="0" applyFont="1" applyBorder="1" applyAlignment="1">
      <alignment horizontal="center" shrinkToFit="1"/>
    </xf>
    <xf numFmtId="0" fontId="5" fillId="0" borderId="22" xfId="0" applyFont="1" applyBorder="1" applyAlignment="1">
      <alignment horizontal="center" shrinkToFit="1"/>
    </xf>
    <xf numFmtId="176" fontId="0" fillId="0" borderId="19" xfId="0" applyNumberFormat="1" applyBorder="1" applyAlignment="1">
      <alignment shrinkToFit="1"/>
    </xf>
    <xf numFmtId="176" fontId="0" fillId="0" borderId="22" xfId="0" applyNumberFormat="1" applyBorder="1" applyAlignment="1">
      <alignment shrinkToFit="1"/>
    </xf>
    <xf numFmtId="0" fontId="0" fillId="0" borderId="16" xfId="0" applyBorder="1" applyAlignment="1">
      <alignment shrinkToFit="1"/>
    </xf>
    <xf numFmtId="0" fontId="0" fillId="0" borderId="17" xfId="0" applyBorder="1" applyAlignment="1">
      <alignment shrinkToFit="1"/>
    </xf>
    <xf numFmtId="0" fontId="0" fillId="0" borderId="18" xfId="0" applyBorder="1" applyAlignment="1">
      <alignment shrinkToFit="1"/>
    </xf>
    <xf numFmtId="0" fontId="0" fillId="0" borderId="21" xfId="0" applyBorder="1" applyAlignment="1">
      <alignment shrinkToFit="1"/>
    </xf>
    <xf numFmtId="0" fontId="0" fillId="0" borderId="5" xfId="0" applyBorder="1" applyAlignment="1">
      <alignment shrinkToFit="1"/>
    </xf>
    <xf numFmtId="0" fontId="0" fillId="0" borderId="9" xfId="0" applyBorder="1" applyAlignment="1">
      <alignment shrinkToFit="1"/>
    </xf>
    <xf numFmtId="0" fontId="0" fillId="0" borderId="16" xfId="0" applyBorder="1" applyAlignment="1">
      <alignment horizontal="center" shrinkToFit="1"/>
    </xf>
    <xf numFmtId="0" fontId="0" fillId="0" borderId="17" xfId="0" applyBorder="1" applyAlignment="1">
      <alignment horizontal="center" shrinkToFit="1"/>
    </xf>
    <xf numFmtId="0" fontId="0" fillId="0" borderId="18" xfId="0" applyBorder="1" applyAlignment="1">
      <alignment horizontal="center" shrinkToFit="1"/>
    </xf>
    <xf numFmtId="0" fontId="0" fillId="0" borderId="21" xfId="0" applyBorder="1" applyAlignment="1">
      <alignment horizontal="center" shrinkToFit="1"/>
    </xf>
    <xf numFmtId="0" fontId="0" fillId="0" borderId="5" xfId="0" applyBorder="1" applyAlignment="1">
      <alignment horizontal="center" shrinkToFit="1"/>
    </xf>
    <xf numFmtId="0" fontId="0" fillId="0" borderId="9" xfId="0" applyBorder="1" applyAlignment="1">
      <alignment horizontal="center" shrinkToFit="1"/>
    </xf>
    <xf numFmtId="0" fontId="4" fillId="0" borderId="27" xfId="0" applyFont="1" applyBorder="1" applyAlignment="1">
      <alignment horizontal="center" vertical="center"/>
    </xf>
    <xf numFmtId="0" fontId="4" fillId="0" borderId="24" xfId="0" applyFont="1" applyBorder="1" applyAlignment="1">
      <alignment horizontal="center" vertical="center"/>
    </xf>
    <xf numFmtId="0" fontId="4" fillId="0" borderId="28" xfId="0" applyFont="1" applyBorder="1" applyAlignment="1">
      <alignment horizontal="center" vertical="center"/>
    </xf>
    <xf numFmtId="0" fontId="4" fillId="0" borderId="23" xfId="0" applyFont="1" applyBorder="1" applyAlignment="1">
      <alignment horizontal="center" vertical="center"/>
    </xf>
    <xf numFmtId="0" fontId="4" fillId="0" borderId="29"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6" fillId="0" borderId="0" xfId="0" applyFont="1" applyAlignment="1">
      <alignment horizontal="distributed" vertical="distributed"/>
    </xf>
    <xf numFmtId="0" fontId="8" fillId="0" borderId="0" xfId="0" applyFont="1" applyAlignment="1">
      <alignment horizontal="center"/>
    </xf>
    <xf numFmtId="0" fontId="9" fillId="0" borderId="0" xfId="0" applyFont="1" applyAlignment="1">
      <alignment horizontal="left" indent="1"/>
    </xf>
    <xf numFmtId="0" fontId="9" fillId="0" borderId="1" xfId="0" applyFont="1" applyBorder="1" applyAlignment="1">
      <alignment horizontal="left" indent="1"/>
    </xf>
    <xf numFmtId="0" fontId="7" fillId="0" borderId="0" xfId="0" applyFont="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0" fillId="0" borderId="40" xfId="0" applyBorder="1" applyAlignment="1">
      <alignment horizontal="center" vertical="center"/>
    </xf>
    <xf numFmtId="0" fontId="0" fillId="0" borderId="40" xfId="0" applyBorder="1" applyAlignment="1">
      <alignment horizontal="center" vertical="center" wrapText="1"/>
    </xf>
    <xf numFmtId="0" fontId="19" fillId="0" borderId="0" xfId="0" applyFont="1" applyAlignment="1">
      <alignment horizontal="distributed" vertical="center"/>
    </xf>
    <xf numFmtId="0" fontId="9" fillId="2" borderId="0" xfId="0" applyFont="1" applyFill="1" applyAlignment="1">
      <alignment horizontal="center" vertical="center"/>
    </xf>
    <xf numFmtId="0" fontId="3" fillId="2" borderId="34" xfId="0" applyFont="1" applyFill="1" applyBorder="1" applyAlignment="1">
      <alignment vertical="center" shrinkToFit="1"/>
    </xf>
    <xf numFmtId="0" fontId="3" fillId="2" borderId="17" xfId="0" applyFont="1" applyFill="1" applyBorder="1" applyAlignment="1">
      <alignment vertical="center" shrinkToFit="1"/>
    </xf>
    <xf numFmtId="0" fontId="3" fillId="2" borderId="20" xfId="0" applyFont="1" applyFill="1" applyBorder="1" applyAlignment="1">
      <alignment vertical="center" shrinkToFit="1"/>
    </xf>
    <xf numFmtId="0" fontId="3" fillId="2" borderId="3" xfId="0" applyFont="1" applyFill="1" applyBorder="1" applyAlignment="1">
      <alignment vertical="center" shrinkToFit="1"/>
    </xf>
    <xf numFmtId="0" fontId="3" fillId="2" borderId="0" xfId="0" applyFont="1" applyFill="1" applyAlignment="1">
      <alignment vertical="center" shrinkToFit="1"/>
    </xf>
    <xf numFmtId="0" fontId="3" fillId="2" borderId="2" xfId="0" applyFont="1" applyFill="1" applyBorder="1" applyAlignment="1">
      <alignment vertical="center" shrinkToFit="1"/>
    </xf>
    <xf numFmtId="0" fontId="9" fillId="2" borderId="14" xfId="0" applyFont="1" applyFill="1" applyBorder="1">
      <alignment vertical="center"/>
    </xf>
    <xf numFmtId="0" fontId="0" fillId="0" borderId="3" xfId="0" applyBorder="1">
      <alignment vertical="center"/>
    </xf>
    <xf numFmtId="0" fontId="0" fillId="0" borderId="4" xfId="0" applyBorder="1">
      <alignment vertical="center"/>
    </xf>
    <xf numFmtId="3" fontId="9" fillId="2" borderId="14" xfId="0" applyNumberFormat="1" applyFont="1" applyFill="1" applyBorder="1">
      <alignment vertical="center"/>
    </xf>
    <xf numFmtId="0" fontId="11" fillId="2" borderId="3" xfId="0" applyFont="1" applyFill="1" applyBorder="1" applyAlignment="1">
      <alignment horizontal="center" vertical="center" wrapText="1" shrinkToFit="1"/>
    </xf>
    <xf numFmtId="0" fontId="11" fillId="2" borderId="0" xfId="0" applyFont="1" applyFill="1" applyAlignment="1">
      <alignment horizontal="center" vertical="center" wrapText="1" shrinkToFit="1"/>
    </xf>
    <xf numFmtId="0" fontId="3" fillId="2" borderId="14" xfId="0" applyFont="1" applyFill="1" applyBorder="1" applyAlignment="1">
      <alignment vertical="center" wrapText="1"/>
    </xf>
    <xf numFmtId="49" fontId="20" fillId="3" borderId="3" xfId="0" applyNumberFormat="1" applyFont="1" applyFill="1" applyBorder="1" applyAlignment="1">
      <alignment horizontal="center" vertical="center"/>
    </xf>
    <xf numFmtId="49" fontId="20" fillId="3" borderId="0" xfId="0" applyNumberFormat="1" applyFont="1" applyFill="1" applyAlignment="1">
      <alignment horizontal="center" vertical="center"/>
    </xf>
    <xf numFmtId="49" fontId="20" fillId="3" borderId="4" xfId="0" applyNumberFormat="1" applyFont="1" applyFill="1" applyBorder="1" applyAlignment="1">
      <alignment horizontal="center" vertical="center"/>
    </xf>
    <xf numFmtId="49" fontId="20" fillId="3" borderId="5" xfId="0" applyNumberFormat="1" applyFont="1" applyFill="1" applyBorder="1" applyAlignment="1">
      <alignment horizontal="center" vertical="center"/>
    </xf>
    <xf numFmtId="49" fontId="9" fillId="2" borderId="0" xfId="0" applyNumberFormat="1" applyFont="1" applyFill="1" applyAlignment="1">
      <alignment horizontal="center" vertical="center"/>
    </xf>
    <xf numFmtId="49" fontId="9" fillId="2" borderId="0" xfId="0" applyNumberFormat="1" applyFont="1" applyFill="1">
      <alignment vertical="center"/>
    </xf>
    <xf numFmtId="0" fontId="0" fillId="2" borderId="0" xfId="0" applyFill="1" applyAlignment="1">
      <alignment horizontal="center" vertical="center" shrinkToFit="1"/>
    </xf>
    <xf numFmtId="0" fontId="0" fillId="2" borderId="2" xfId="0" applyFill="1" applyBorder="1" applyAlignment="1">
      <alignment horizontal="center" vertical="center" shrinkToFit="1"/>
    </xf>
    <xf numFmtId="0" fontId="9" fillId="2" borderId="34"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49" fontId="9" fillId="2" borderId="14" xfId="0" applyNumberFormat="1" applyFont="1" applyFill="1" applyBorder="1" applyAlignment="1">
      <alignment horizontal="center" vertical="center"/>
    </xf>
    <xf numFmtId="0" fontId="15" fillId="2" borderId="14" xfId="0" applyFont="1" applyFill="1" applyBorder="1" applyAlignment="1">
      <alignment shrinkToFit="1"/>
    </xf>
    <xf numFmtId="0" fontId="11" fillId="3" borderId="14" xfId="0" applyFont="1" applyFill="1" applyBorder="1" applyAlignment="1">
      <alignment horizontal="center" shrinkToFit="1"/>
    </xf>
    <xf numFmtId="3" fontId="15" fillId="2" borderId="14" xfId="0" applyNumberFormat="1" applyFont="1" applyFill="1" applyBorder="1" applyAlignment="1">
      <alignment shrinkToFit="1"/>
    </xf>
    <xf numFmtId="49" fontId="0" fillId="0" borderId="42" xfId="0" applyNumberFormat="1" applyBorder="1">
      <alignment vertical="center"/>
    </xf>
    <xf numFmtId="49" fontId="0" fillId="0" borderId="43" xfId="0" applyNumberFormat="1" applyBorder="1">
      <alignment vertical="center"/>
    </xf>
    <xf numFmtId="49" fontId="0" fillId="0" borderId="44" xfId="0" applyNumberFormat="1" applyBorder="1">
      <alignment vertical="center"/>
    </xf>
    <xf numFmtId="0" fontId="9" fillId="2" borderId="3" xfId="0" applyFont="1" applyFill="1" applyBorder="1" applyAlignment="1">
      <alignment horizontal="center" vertical="center" wrapText="1" shrinkToFit="1"/>
    </xf>
    <xf numFmtId="0" fontId="9" fillId="2" borderId="0" xfId="0" applyFont="1" applyFill="1" applyAlignment="1">
      <alignment horizontal="center" vertical="center" wrapText="1" shrinkToFit="1"/>
    </xf>
    <xf numFmtId="49" fontId="0" fillId="2" borderId="5" xfId="0" applyNumberFormat="1" applyFill="1" applyBorder="1">
      <alignment vertical="center"/>
    </xf>
    <xf numFmtId="0" fontId="3" fillId="2" borderId="34" xfId="0" applyFont="1" applyFill="1" applyBorder="1" applyAlignment="1">
      <alignment vertical="center" wrapText="1"/>
    </xf>
    <xf numFmtId="0" fontId="3" fillId="2" borderId="17" xfId="0" applyFont="1" applyFill="1" applyBorder="1" applyAlignment="1">
      <alignment vertical="center" wrapText="1"/>
    </xf>
    <xf numFmtId="0" fontId="3" fillId="2" borderId="20"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vertical="center" wrapText="1"/>
    </xf>
    <xf numFmtId="0" fontId="3" fillId="2" borderId="2"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49" fontId="9" fillId="3" borderId="10" xfId="0" applyNumberFormat="1" applyFont="1" applyFill="1" applyBorder="1" applyAlignment="1">
      <alignment horizontal="center" vertical="center"/>
    </xf>
    <xf numFmtId="49" fontId="9" fillId="3" borderId="7" xfId="0" applyNumberFormat="1" applyFont="1" applyFill="1" applyBorder="1" applyAlignment="1">
      <alignment horizontal="center" vertical="center"/>
    </xf>
    <xf numFmtId="49" fontId="9" fillId="3" borderId="13" xfId="0" applyNumberFormat="1" applyFont="1" applyFill="1" applyBorder="1" applyAlignment="1">
      <alignment horizontal="center" vertical="center"/>
    </xf>
    <xf numFmtId="0" fontId="3" fillId="2" borderId="0" xfId="0" applyFont="1" applyFill="1" applyAlignment="1">
      <alignment horizontal="left" vertical="center" indent="2"/>
    </xf>
    <xf numFmtId="0" fontId="3" fillId="2" borderId="41" xfId="0" applyFont="1" applyFill="1" applyBorder="1" applyAlignment="1">
      <alignment horizontal="left" vertical="center" indent="2"/>
    </xf>
    <xf numFmtId="3" fontId="0" fillId="2" borderId="7" xfId="0" applyNumberFormat="1" applyFill="1" applyBorder="1">
      <alignment vertical="center"/>
    </xf>
    <xf numFmtId="3" fontId="0" fillId="2" borderId="5" xfId="0" applyNumberFormat="1" applyFill="1" applyBorder="1">
      <alignment vertical="center"/>
    </xf>
    <xf numFmtId="3" fontId="0" fillId="0" borderId="5" xfId="0" applyNumberFormat="1" applyBorder="1">
      <alignment vertical="center"/>
    </xf>
    <xf numFmtId="3" fontId="0" fillId="0" borderId="7" xfId="0" applyNumberFormat="1" applyBorder="1">
      <alignment vertical="center"/>
    </xf>
    <xf numFmtId="0" fontId="9" fillId="2" borderId="0" xfId="0" applyFont="1" applyFill="1" applyAlignment="1">
      <alignment horizontal="left" indent="1"/>
    </xf>
    <xf numFmtId="0" fontId="9" fillId="2" borderId="1" xfId="0" applyFont="1" applyFill="1" applyBorder="1" applyAlignment="1">
      <alignment horizontal="left" indent="1"/>
    </xf>
    <xf numFmtId="0" fontId="0" fillId="2" borderId="16" xfId="0" applyFill="1" applyBorder="1" applyAlignment="1">
      <alignment shrinkToFit="1"/>
    </xf>
    <xf numFmtId="0" fontId="0" fillId="2" borderId="17" xfId="0" applyFill="1" applyBorder="1" applyAlignment="1">
      <alignment shrinkToFit="1"/>
    </xf>
    <xf numFmtId="0" fontId="0" fillId="2" borderId="18" xfId="0" applyFill="1" applyBorder="1" applyAlignment="1">
      <alignment shrinkToFit="1"/>
    </xf>
    <xf numFmtId="0" fontId="0" fillId="2" borderId="21" xfId="0" applyFill="1" applyBorder="1" applyAlignment="1">
      <alignment shrinkToFit="1"/>
    </xf>
    <xf numFmtId="0" fontId="0" fillId="2" borderId="5" xfId="0" applyFill="1" applyBorder="1" applyAlignment="1">
      <alignment shrinkToFit="1"/>
    </xf>
    <xf numFmtId="0" fontId="0" fillId="2" borderId="9" xfId="0" applyFill="1" applyBorder="1" applyAlignment="1">
      <alignment shrinkToFit="1"/>
    </xf>
    <xf numFmtId="0" fontId="0" fillId="2" borderId="40" xfId="0" applyFill="1" applyBorder="1" applyAlignment="1">
      <alignment horizontal="center" vertical="center"/>
    </xf>
    <xf numFmtId="176" fontId="0" fillId="2" borderId="19" xfId="0" applyNumberFormat="1" applyFill="1" applyBorder="1" applyAlignment="1">
      <alignment shrinkToFit="1"/>
    </xf>
    <xf numFmtId="176" fontId="0" fillId="2" borderId="22" xfId="0" applyNumberFormat="1" applyFill="1" applyBorder="1" applyAlignment="1">
      <alignment shrinkToFit="1"/>
    </xf>
    <xf numFmtId="0" fontId="5" fillId="2" borderId="19" xfId="0" applyFont="1" applyFill="1" applyBorder="1" applyAlignment="1">
      <alignment horizontal="center" shrinkToFit="1"/>
    </xf>
    <xf numFmtId="0" fontId="5" fillId="2" borderId="22" xfId="0" applyFont="1" applyFill="1" applyBorder="1" applyAlignment="1">
      <alignment horizontal="center" shrinkToFit="1"/>
    </xf>
    <xf numFmtId="0" fontId="7" fillId="2" borderId="0" xfId="0" applyFont="1" applyFill="1" applyAlignment="1">
      <alignment horizontal="center" vertical="center"/>
    </xf>
    <xf numFmtId="176" fontId="0" fillId="2" borderId="16" xfId="0" applyNumberFormat="1" applyFill="1" applyBorder="1" applyAlignment="1">
      <alignment shrinkToFit="1"/>
    </xf>
    <xf numFmtId="176" fontId="0" fillId="2" borderId="17" xfId="0" applyNumberFormat="1" applyFill="1" applyBorder="1" applyAlignment="1">
      <alignment shrinkToFit="1"/>
    </xf>
    <xf numFmtId="176" fontId="0" fillId="2" borderId="18" xfId="0" applyNumberFormat="1" applyFill="1" applyBorder="1" applyAlignment="1">
      <alignment shrinkToFit="1"/>
    </xf>
    <xf numFmtId="176" fontId="0" fillId="2" borderId="21" xfId="0" applyNumberFormat="1" applyFill="1" applyBorder="1" applyAlignment="1">
      <alignment shrinkToFit="1"/>
    </xf>
    <xf numFmtId="176" fontId="0" fillId="2" borderId="5" xfId="0" applyNumberFormat="1" applyFill="1" applyBorder="1" applyAlignment="1">
      <alignment shrinkToFit="1"/>
    </xf>
    <xf numFmtId="176" fontId="0" fillId="2" borderId="9" xfId="0" applyNumberFormat="1" applyFill="1" applyBorder="1" applyAlignment="1">
      <alignment shrinkToFit="1"/>
    </xf>
    <xf numFmtId="177" fontId="0" fillId="2" borderId="10" xfId="0" applyNumberFormat="1" applyFill="1" applyBorder="1" applyAlignment="1">
      <alignment horizontal="center"/>
    </xf>
    <xf numFmtId="177" fontId="0" fillId="2" borderId="7" xfId="0" applyNumberFormat="1" applyFill="1" applyBorder="1" applyAlignment="1">
      <alignment horizontal="center"/>
    </xf>
    <xf numFmtId="177" fontId="0" fillId="2" borderId="11" xfId="0" applyNumberFormat="1" applyFill="1" applyBorder="1" applyAlignment="1">
      <alignment horizontal="center"/>
    </xf>
    <xf numFmtId="41" fontId="1" fillId="2" borderId="19" xfId="0" applyNumberFormat="1" applyFont="1" applyFill="1" applyBorder="1" applyAlignment="1">
      <alignment shrinkToFit="1"/>
    </xf>
    <xf numFmtId="41" fontId="1" fillId="2" borderId="22" xfId="0" applyNumberFormat="1" applyFont="1" applyFill="1" applyBorder="1" applyAlignment="1">
      <alignment shrinkToFit="1"/>
    </xf>
    <xf numFmtId="0" fontId="0" fillId="2" borderId="16" xfId="0" applyFill="1" applyBorder="1" applyAlignment="1">
      <alignment horizontal="center" shrinkToFit="1"/>
    </xf>
    <xf numFmtId="0" fontId="0" fillId="2" borderId="17" xfId="0" applyFill="1" applyBorder="1" applyAlignment="1">
      <alignment horizontal="center" shrinkToFit="1"/>
    </xf>
    <xf numFmtId="0" fontId="0" fillId="2" borderId="18" xfId="0" applyFill="1" applyBorder="1" applyAlignment="1">
      <alignment horizontal="center" shrinkToFit="1"/>
    </xf>
    <xf numFmtId="0" fontId="0" fillId="2" borderId="21" xfId="0" applyFill="1" applyBorder="1" applyAlignment="1">
      <alignment horizontal="center" shrinkToFit="1"/>
    </xf>
    <xf numFmtId="0" fontId="0" fillId="2" borderId="5" xfId="0" applyFill="1" applyBorder="1" applyAlignment="1">
      <alignment horizontal="center" shrinkToFit="1"/>
    </xf>
    <xf numFmtId="0" fontId="0" fillId="2" borderId="9" xfId="0" applyFill="1" applyBorder="1" applyAlignment="1">
      <alignment horizontal="center" shrinkToFit="1"/>
    </xf>
    <xf numFmtId="0" fontId="0" fillId="2" borderId="13" xfId="0" applyFill="1" applyBorder="1" applyAlignment="1">
      <alignment horizontal="center" shrinkToFit="1"/>
    </xf>
    <xf numFmtId="0" fontId="0" fillId="2" borderId="14" xfId="0" applyFill="1" applyBorder="1" applyAlignment="1">
      <alignment horizontal="center" shrinkToFit="1"/>
    </xf>
    <xf numFmtId="0" fontId="0" fillId="2" borderId="15" xfId="0" applyFill="1" applyBorder="1" applyAlignment="1">
      <alignment horizontal="center" shrinkToFit="1"/>
    </xf>
  </cellXfs>
  <cellStyles count="1">
    <cellStyle name="標準" xfId="0" builtinId="0"/>
  </cellStyles>
  <dxfs count="0"/>
  <tableStyles count="0" defaultTableStyle="TableStyleMedium2" defaultPivotStyle="PivotStyleLight16"/>
  <colors>
    <mruColors>
      <color rgb="FF777777"/>
      <color rgb="FFFF99FF"/>
      <color rgb="FFEAEAEA"/>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142875</xdr:rowOff>
        </xdr:from>
        <xdr:to>
          <xdr:col>7</xdr:col>
          <xdr:colOff>190500</xdr:colOff>
          <xdr:row>10</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xdr:row>
          <xdr:rowOff>85725</xdr:rowOff>
        </xdr:from>
        <xdr:to>
          <xdr:col>14</xdr:col>
          <xdr:colOff>38100</xdr:colOff>
          <xdr:row>10</xdr:row>
          <xdr:rowOff>133350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40821</xdr:colOff>
      <xdr:row>22</xdr:row>
      <xdr:rowOff>81643</xdr:rowOff>
    </xdr:from>
    <xdr:to>
      <xdr:col>36</xdr:col>
      <xdr:colOff>163286</xdr:colOff>
      <xdr:row>26</xdr:row>
      <xdr:rowOff>217714</xdr:rowOff>
    </xdr:to>
    <xdr:sp macro="" textlink="">
      <xdr:nvSpPr>
        <xdr:cNvPr id="2" name="吹き出し: 角を丸めた四角形 1">
          <a:extLst>
            <a:ext uri="{FF2B5EF4-FFF2-40B4-BE49-F238E27FC236}">
              <a16:creationId xmlns:a16="http://schemas.microsoft.com/office/drawing/2014/main" id="{00000000-0008-0000-0400-000002000000}"/>
            </a:ext>
          </a:extLst>
        </xdr:cNvPr>
        <xdr:cNvSpPr/>
      </xdr:nvSpPr>
      <xdr:spPr>
        <a:xfrm>
          <a:off x="6536871" y="3853543"/>
          <a:ext cx="1170215" cy="1126671"/>
        </a:xfrm>
        <a:prstGeom prst="wedgeRoundRectCallout">
          <a:avLst>
            <a:gd name="adj1" fmla="val -1214"/>
            <a:gd name="adj2" fmla="val -103361"/>
            <a:gd name="adj3" fmla="val 16667"/>
          </a:avLst>
        </a:prstGeom>
        <a:solidFill>
          <a:schemeClr val="bg1"/>
        </a:solidFill>
        <a:ln w="2857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未記入</a:t>
          </a:r>
          <a:endParaRPr kumimoji="1" lang="en-US" altLang="ja-JP" sz="1600">
            <a:solidFill>
              <a:sysClr val="windowText" lastClr="000000"/>
            </a:solidFill>
          </a:endParaRPr>
        </a:p>
        <a:p>
          <a:pPr algn="l"/>
          <a:r>
            <a:rPr kumimoji="1" lang="ja-JP" altLang="en-US" sz="1600">
              <a:solidFill>
                <a:sysClr val="windowText" lastClr="000000"/>
              </a:solidFill>
            </a:rPr>
            <a:t>でも可。</a:t>
          </a:r>
        </a:p>
      </xdr:txBody>
    </xdr:sp>
    <xdr:clientData/>
  </xdr:twoCellAnchor>
  <xdr:twoCellAnchor>
    <xdr:from>
      <xdr:col>40</xdr:col>
      <xdr:colOff>13606</xdr:colOff>
      <xdr:row>2</xdr:row>
      <xdr:rowOff>149679</xdr:rowOff>
    </xdr:from>
    <xdr:to>
      <xdr:col>60</xdr:col>
      <xdr:colOff>57831</xdr:colOff>
      <xdr:row>8</xdr:row>
      <xdr:rowOff>119062</xdr:rowOff>
    </xdr:to>
    <xdr:sp macro="" textlink="">
      <xdr:nvSpPr>
        <xdr:cNvPr id="3" name="吹き出し: 角を丸めた四角形 2">
          <a:extLst>
            <a:ext uri="{FF2B5EF4-FFF2-40B4-BE49-F238E27FC236}">
              <a16:creationId xmlns:a16="http://schemas.microsoft.com/office/drawing/2014/main" id="{00000000-0008-0000-0400-000003000000}"/>
            </a:ext>
          </a:extLst>
        </xdr:cNvPr>
        <xdr:cNvSpPr/>
      </xdr:nvSpPr>
      <xdr:spPr>
        <a:xfrm>
          <a:off x="8395606" y="473529"/>
          <a:ext cx="4235225" cy="940933"/>
        </a:xfrm>
        <a:prstGeom prst="wedgeRoundRectCallout">
          <a:avLst>
            <a:gd name="adj1" fmla="val -37569"/>
            <a:gd name="adj2" fmla="val 97124"/>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振込先口座を記入してください。</a:t>
          </a:r>
          <a:endParaRPr kumimoji="1" lang="en-US" altLang="ja-JP" sz="1600">
            <a:solidFill>
              <a:sysClr val="windowText" lastClr="000000"/>
            </a:solidFill>
          </a:endParaRPr>
        </a:p>
        <a:p>
          <a:pPr algn="l"/>
          <a:r>
            <a:rPr kumimoji="1" lang="ja-JP" altLang="en-US" sz="1600">
              <a:solidFill>
                <a:sysClr val="windowText" lastClr="000000"/>
              </a:solidFill>
            </a:rPr>
            <a:t>口座種類はリストから選択してください。</a:t>
          </a:r>
        </a:p>
      </xdr:txBody>
    </xdr:sp>
    <xdr:clientData/>
  </xdr:twoCellAnchor>
  <xdr:twoCellAnchor>
    <xdr:from>
      <xdr:col>7</xdr:col>
      <xdr:colOff>13607</xdr:colOff>
      <xdr:row>8</xdr:row>
      <xdr:rowOff>68036</xdr:rowOff>
    </xdr:from>
    <xdr:to>
      <xdr:col>25</xdr:col>
      <xdr:colOff>-1</xdr:colOff>
      <xdr:row>12</xdr:row>
      <xdr:rowOff>149678</xdr:rowOff>
    </xdr:to>
    <xdr:sp macro="" textlink="">
      <xdr:nvSpPr>
        <xdr:cNvPr id="4" name="吹き出し: 角を丸めた四角形 3">
          <a:extLst>
            <a:ext uri="{FF2B5EF4-FFF2-40B4-BE49-F238E27FC236}">
              <a16:creationId xmlns:a16="http://schemas.microsoft.com/office/drawing/2014/main" id="{00000000-0008-0000-0400-000004000000}"/>
            </a:ext>
          </a:extLst>
        </xdr:cNvPr>
        <xdr:cNvSpPr/>
      </xdr:nvSpPr>
      <xdr:spPr>
        <a:xfrm>
          <a:off x="1480457" y="1363436"/>
          <a:ext cx="3758292" cy="729342"/>
        </a:xfrm>
        <a:prstGeom prst="wedgeRoundRectCallout">
          <a:avLst>
            <a:gd name="adj1" fmla="val -1603"/>
            <a:gd name="adj2" fmla="val 74932"/>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貴社名、住所を入力捺印ください。</a:t>
          </a:r>
          <a:endParaRPr kumimoji="1" lang="en-US" altLang="ja-JP" sz="1600">
            <a:solidFill>
              <a:sysClr val="windowText" lastClr="000000"/>
            </a:solidFill>
          </a:endParaRPr>
        </a:p>
        <a:p>
          <a:pPr algn="l"/>
          <a:endParaRPr kumimoji="1" lang="ja-JP" altLang="en-US" sz="1600">
            <a:solidFill>
              <a:sysClr val="windowText" lastClr="000000"/>
            </a:solidFill>
          </a:endParaRPr>
        </a:p>
      </xdr:txBody>
    </xdr:sp>
    <xdr:clientData/>
  </xdr:twoCellAnchor>
  <xdr:twoCellAnchor>
    <xdr:from>
      <xdr:col>8</xdr:col>
      <xdr:colOff>70304</xdr:colOff>
      <xdr:row>27</xdr:row>
      <xdr:rowOff>154213</xdr:rowOff>
    </xdr:from>
    <xdr:to>
      <xdr:col>28</xdr:col>
      <xdr:colOff>138340</xdr:colOff>
      <xdr:row>33</xdr:row>
      <xdr:rowOff>58965</xdr:rowOff>
    </xdr:to>
    <xdr:sp macro="" textlink="">
      <xdr:nvSpPr>
        <xdr:cNvPr id="5" name="吹き出し: 角を丸めた四角形 4">
          <a:extLst>
            <a:ext uri="{FF2B5EF4-FFF2-40B4-BE49-F238E27FC236}">
              <a16:creationId xmlns:a16="http://schemas.microsoft.com/office/drawing/2014/main" id="{00000000-0008-0000-0400-000005000000}"/>
            </a:ext>
          </a:extLst>
        </xdr:cNvPr>
        <xdr:cNvSpPr/>
      </xdr:nvSpPr>
      <xdr:spPr>
        <a:xfrm>
          <a:off x="1746704" y="5164363"/>
          <a:ext cx="4259036" cy="1390652"/>
        </a:xfrm>
        <a:prstGeom prst="wedgeRoundRectCallout">
          <a:avLst>
            <a:gd name="adj1" fmla="val -45049"/>
            <a:gd name="adj2" fmla="val -98549"/>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a:solidFill>
              <a:sysClr val="windowText" lastClr="000000"/>
            </a:solidFill>
          </a:endParaRPr>
        </a:p>
        <a:p>
          <a:pPr algn="l"/>
          <a:r>
            <a:rPr kumimoji="1" lang="ja-JP" altLang="en-US" sz="1600">
              <a:solidFill>
                <a:sysClr val="windowText" lastClr="000000"/>
              </a:solidFill>
            </a:rPr>
            <a:t>各請求書の現場と金額の一覧表を作成</a:t>
          </a:r>
          <a:endParaRPr kumimoji="1" lang="en-US" altLang="ja-JP" sz="1600">
            <a:solidFill>
              <a:sysClr val="windowText" lastClr="000000"/>
            </a:solidFill>
          </a:endParaRPr>
        </a:p>
        <a:p>
          <a:pPr algn="l"/>
          <a:r>
            <a:rPr kumimoji="1" lang="ja-JP" altLang="en-US" sz="1600">
              <a:solidFill>
                <a:sysClr val="windowText" lastClr="000000"/>
              </a:solidFill>
            </a:rPr>
            <a:t>してください。</a:t>
          </a:r>
          <a:endParaRPr kumimoji="1" lang="en-US" altLang="ja-JP" sz="1600">
            <a:solidFill>
              <a:sysClr val="windowText" lastClr="000000"/>
            </a:solidFill>
          </a:endParaRPr>
        </a:p>
      </xdr:txBody>
    </xdr:sp>
    <xdr:clientData/>
  </xdr:twoCellAnchor>
  <xdr:twoCellAnchor>
    <xdr:from>
      <xdr:col>37</xdr:col>
      <xdr:colOff>56696</xdr:colOff>
      <xdr:row>27</xdr:row>
      <xdr:rowOff>208643</xdr:rowOff>
    </xdr:from>
    <xdr:to>
      <xdr:col>59</xdr:col>
      <xdr:colOff>158749</xdr:colOff>
      <xdr:row>31</xdr:row>
      <xdr:rowOff>222251</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a:xfrm>
          <a:off x="7810046" y="5218793"/>
          <a:ext cx="4712153" cy="1004208"/>
        </a:xfrm>
        <a:prstGeom prst="wedgeRoundRectCallout">
          <a:avLst>
            <a:gd name="adj1" fmla="val 11063"/>
            <a:gd name="adj2" fmla="val -48685"/>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a:solidFill>
              <a:sysClr val="windowText" lastClr="000000"/>
            </a:solidFill>
          </a:endParaRPr>
        </a:p>
        <a:p>
          <a:pPr algn="l"/>
          <a:r>
            <a:rPr kumimoji="1" lang="ja-JP" altLang="en-US" sz="1600">
              <a:solidFill>
                <a:sysClr val="windowText" lastClr="000000"/>
              </a:solidFill>
            </a:rPr>
            <a:t>各請求書より①と②を記入してください。</a:t>
          </a:r>
        </a:p>
      </xdr:txBody>
    </xdr:sp>
    <xdr:clientData/>
  </xdr:twoCellAnchor>
  <xdr:twoCellAnchor>
    <xdr:from>
      <xdr:col>37</xdr:col>
      <xdr:colOff>5</xdr:colOff>
      <xdr:row>24</xdr:row>
      <xdr:rowOff>136070</xdr:rowOff>
    </xdr:from>
    <xdr:to>
      <xdr:col>50</xdr:col>
      <xdr:colOff>4</xdr:colOff>
      <xdr:row>27</xdr:row>
      <xdr:rowOff>244474</xdr:rowOff>
    </xdr:to>
    <xdr:sp macro="" textlink="">
      <xdr:nvSpPr>
        <xdr:cNvPr id="7" name="左中かっこ 6">
          <a:extLst>
            <a:ext uri="{FF2B5EF4-FFF2-40B4-BE49-F238E27FC236}">
              <a16:creationId xmlns:a16="http://schemas.microsoft.com/office/drawing/2014/main" id="{00000000-0008-0000-0400-000007000000}"/>
            </a:ext>
          </a:extLst>
        </xdr:cNvPr>
        <xdr:cNvSpPr/>
      </xdr:nvSpPr>
      <xdr:spPr>
        <a:xfrm rot="16200000">
          <a:off x="8689753" y="3466872"/>
          <a:ext cx="851354" cy="2724149"/>
        </a:xfrm>
        <a:prstGeom prst="leftBrace">
          <a:avLst>
            <a:gd name="adj1" fmla="val 8333"/>
            <a:gd name="adj2" fmla="val 49634"/>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122463</xdr:colOff>
      <xdr:row>18</xdr:row>
      <xdr:rowOff>95251</xdr:rowOff>
    </xdr:from>
    <xdr:to>
      <xdr:col>13</xdr:col>
      <xdr:colOff>79375</xdr:colOff>
      <xdr:row>23</xdr:row>
      <xdr:rowOff>54429</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a:xfrm>
          <a:off x="1589313" y="3009901"/>
          <a:ext cx="1214212" cy="1064078"/>
        </a:xfrm>
        <a:prstGeom prst="wedgeRoundRectCallout">
          <a:avLst>
            <a:gd name="adj1" fmla="val -99785"/>
            <a:gd name="adj2" fmla="val -85179"/>
            <a:gd name="adj3" fmla="val 16667"/>
          </a:avLst>
        </a:prstGeom>
        <a:solidFill>
          <a:schemeClr val="bg1"/>
        </a:solidFill>
        <a:ln w="2857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未記入</a:t>
          </a:r>
          <a:endParaRPr kumimoji="1" lang="en-US" altLang="ja-JP" sz="1600">
            <a:solidFill>
              <a:sysClr val="windowText" lastClr="000000"/>
            </a:solidFill>
          </a:endParaRPr>
        </a:p>
        <a:p>
          <a:pPr algn="l"/>
          <a:r>
            <a:rPr kumimoji="1" lang="ja-JP" altLang="en-US" sz="1600">
              <a:solidFill>
                <a:sysClr val="windowText" lastClr="000000"/>
              </a:solidFill>
            </a:rPr>
            <a:t>でも可。</a:t>
          </a:r>
        </a:p>
      </xdr:txBody>
    </xdr:sp>
    <xdr:clientData/>
  </xdr:twoCellAnchor>
  <xdr:twoCellAnchor>
    <xdr:from>
      <xdr:col>26</xdr:col>
      <xdr:colOff>163285</xdr:colOff>
      <xdr:row>3</xdr:row>
      <xdr:rowOff>1</xdr:rowOff>
    </xdr:from>
    <xdr:to>
      <xdr:col>37</xdr:col>
      <xdr:colOff>158752</xdr:colOff>
      <xdr:row>8</xdr:row>
      <xdr:rowOff>33564</xdr:rowOff>
    </xdr:to>
    <xdr:sp macro="" textlink="">
      <xdr:nvSpPr>
        <xdr:cNvPr id="9" name="吹き出し: 角を丸めた四角形 8">
          <a:extLst>
            <a:ext uri="{FF2B5EF4-FFF2-40B4-BE49-F238E27FC236}">
              <a16:creationId xmlns:a16="http://schemas.microsoft.com/office/drawing/2014/main" id="{00000000-0008-0000-0400-000009000000}"/>
            </a:ext>
          </a:extLst>
        </xdr:cNvPr>
        <xdr:cNvSpPr/>
      </xdr:nvSpPr>
      <xdr:spPr>
        <a:xfrm>
          <a:off x="5611585" y="485776"/>
          <a:ext cx="2300517" cy="843188"/>
        </a:xfrm>
        <a:prstGeom prst="wedgeRoundRectCallout">
          <a:avLst>
            <a:gd name="adj1" fmla="val -41351"/>
            <a:gd name="adj2" fmla="val -73696"/>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mn-ea"/>
              <a:ea typeface="+mn-ea"/>
            </a:rPr>
            <a:t>請求締日を入力して</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ください。</a:t>
          </a:r>
          <a:endParaRPr kumimoji="1" lang="ja-JP" altLang="en-US" sz="1400"/>
        </a:p>
      </xdr:txBody>
    </xdr:sp>
    <xdr:clientData/>
  </xdr:twoCellAnchor>
  <xdr:twoCellAnchor>
    <xdr:from>
      <xdr:col>3</xdr:col>
      <xdr:colOff>79375</xdr:colOff>
      <xdr:row>34</xdr:row>
      <xdr:rowOff>95250</xdr:rowOff>
    </xdr:from>
    <xdr:to>
      <xdr:col>60</xdr:col>
      <xdr:colOff>31750</xdr:colOff>
      <xdr:row>38</xdr:row>
      <xdr:rowOff>36146</xdr:rowOff>
    </xdr:to>
    <xdr:sp macro="" textlink="">
      <xdr:nvSpPr>
        <xdr:cNvPr id="10" name="AutoShape 6">
          <a:extLst>
            <a:ext uri="{FF2B5EF4-FFF2-40B4-BE49-F238E27FC236}">
              <a16:creationId xmlns:a16="http://schemas.microsoft.com/office/drawing/2014/main" id="{00000000-0008-0000-0400-00000A000000}"/>
            </a:ext>
          </a:extLst>
        </xdr:cNvPr>
        <xdr:cNvSpPr>
          <a:spLocks noChangeArrowheads="1"/>
        </xdr:cNvSpPr>
      </xdr:nvSpPr>
      <xdr:spPr bwMode="auto">
        <a:xfrm>
          <a:off x="698500" y="6873875"/>
          <a:ext cx="11715750" cy="956896"/>
        </a:xfrm>
        <a:prstGeom prst="roundRect">
          <a:avLst>
            <a:gd name="adj" fmla="val 16667"/>
          </a:avLst>
        </a:prstGeom>
        <a:solidFill>
          <a:srgbClr val="FFCC0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91440" tIns="50292" rIns="91440" bIns="50292" anchor="ctr" upright="1"/>
        <a:lstStyle/>
        <a:p>
          <a:pPr algn="ctr" rtl="0">
            <a:defRPr sz="1000"/>
          </a:pPr>
          <a:r>
            <a:rPr lang="ja-JP" altLang="en-US" sz="4800" b="1" i="0" u="none" strike="noStrike" baseline="0">
              <a:solidFill>
                <a:srgbClr val="000000"/>
              </a:solidFill>
              <a:latin typeface="ＭＳ Ｐゴシック"/>
              <a:ea typeface="ＭＳ Ｐゴシック"/>
            </a:rPr>
            <a:t>毎月</a:t>
          </a:r>
          <a:r>
            <a:rPr lang="en-US" altLang="ja-JP" sz="4800" b="1" i="0" u="none" strike="noStrike" baseline="0">
              <a:solidFill>
                <a:srgbClr val="000000"/>
              </a:solidFill>
              <a:latin typeface="ＭＳ Ｐゴシック"/>
              <a:ea typeface="ＭＳ Ｐゴシック"/>
            </a:rPr>
            <a:t>7</a:t>
          </a:r>
          <a:r>
            <a:rPr lang="ja-JP" altLang="en-US" sz="4800" b="1" i="0" u="none" strike="noStrike" baseline="0">
              <a:solidFill>
                <a:srgbClr val="000000"/>
              </a:solidFill>
              <a:latin typeface="ＭＳ Ｐゴシック"/>
              <a:ea typeface="ＭＳ Ｐゴシック"/>
            </a:rPr>
            <a:t>日必着です。2部提出してください。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142875</xdr:rowOff>
        </xdr:from>
        <xdr:to>
          <xdr:col>7</xdr:col>
          <xdr:colOff>190500</xdr:colOff>
          <xdr:row>10</xdr:row>
          <xdr:rowOff>66675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xdr:row>
          <xdr:rowOff>85725</xdr:rowOff>
        </xdr:from>
        <xdr:to>
          <xdr:col>14</xdr:col>
          <xdr:colOff>38100</xdr:colOff>
          <xdr:row>10</xdr:row>
          <xdr:rowOff>133350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40821</xdr:colOff>
      <xdr:row>3</xdr:row>
      <xdr:rowOff>54429</xdr:rowOff>
    </xdr:from>
    <xdr:to>
      <xdr:col>44</xdr:col>
      <xdr:colOff>122466</xdr:colOff>
      <xdr:row>8</xdr:row>
      <xdr:rowOff>27214</xdr:rowOff>
    </xdr:to>
    <xdr:sp macro="" textlink="">
      <xdr:nvSpPr>
        <xdr:cNvPr id="2" name="吹き出し: 角を丸めた四角形 1">
          <a:extLst>
            <a:ext uri="{FF2B5EF4-FFF2-40B4-BE49-F238E27FC236}">
              <a16:creationId xmlns:a16="http://schemas.microsoft.com/office/drawing/2014/main" id="{00000000-0008-0000-0500-000002000000}"/>
            </a:ext>
          </a:extLst>
        </xdr:cNvPr>
        <xdr:cNvSpPr/>
      </xdr:nvSpPr>
      <xdr:spPr>
        <a:xfrm>
          <a:off x="7165521" y="683079"/>
          <a:ext cx="2177145" cy="1020535"/>
        </a:xfrm>
        <a:prstGeom prst="wedgeRoundRectCallout">
          <a:avLst>
            <a:gd name="adj1" fmla="val -69286"/>
            <a:gd name="adj2" fmla="val -60889"/>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mn-ea"/>
              <a:ea typeface="+mn-ea"/>
            </a:rPr>
            <a:t>請求締日と請求月を</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入力してください。</a:t>
          </a:r>
          <a:endParaRPr kumimoji="1" lang="ja-JP" altLang="en-US" sz="1400"/>
        </a:p>
      </xdr:txBody>
    </xdr:sp>
    <xdr:clientData/>
  </xdr:twoCellAnchor>
  <xdr:twoCellAnchor>
    <xdr:from>
      <xdr:col>5</xdr:col>
      <xdr:colOff>204106</xdr:colOff>
      <xdr:row>12</xdr:row>
      <xdr:rowOff>176892</xdr:rowOff>
    </xdr:from>
    <xdr:to>
      <xdr:col>21</xdr:col>
      <xdr:colOff>176893</xdr:colOff>
      <xdr:row>15</xdr:row>
      <xdr:rowOff>40822</xdr:rowOff>
    </xdr:to>
    <xdr:sp macro="" textlink="">
      <xdr:nvSpPr>
        <xdr:cNvPr id="3" name="吹き出し: 角を丸めた四角形 2">
          <a:extLst>
            <a:ext uri="{FF2B5EF4-FFF2-40B4-BE49-F238E27FC236}">
              <a16:creationId xmlns:a16="http://schemas.microsoft.com/office/drawing/2014/main" id="{00000000-0008-0000-0500-000003000000}"/>
            </a:ext>
          </a:extLst>
        </xdr:cNvPr>
        <xdr:cNvSpPr/>
      </xdr:nvSpPr>
      <xdr:spPr>
        <a:xfrm>
          <a:off x="1251856" y="2691492"/>
          <a:ext cx="3325587" cy="492580"/>
        </a:xfrm>
        <a:prstGeom prst="wedgeRoundRectCallout">
          <a:avLst>
            <a:gd name="adj1" fmla="val 369"/>
            <a:gd name="adj2" fmla="val 89324"/>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貴社名、住所を入力捺印ください。</a:t>
          </a:r>
          <a:endParaRPr kumimoji="1" lang="en-US" altLang="ja-JP" sz="1400">
            <a:solidFill>
              <a:sysClr val="windowText" lastClr="000000"/>
            </a:solidFill>
          </a:endParaRPr>
        </a:p>
        <a:p>
          <a:pPr algn="l"/>
          <a:endParaRPr kumimoji="1" lang="ja-JP" altLang="en-US" sz="1600">
            <a:solidFill>
              <a:sysClr val="windowText" lastClr="000000"/>
            </a:solidFill>
          </a:endParaRPr>
        </a:p>
      </xdr:txBody>
    </xdr:sp>
    <xdr:clientData/>
  </xdr:twoCellAnchor>
  <xdr:twoCellAnchor>
    <xdr:from>
      <xdr:col>14</xdr:col>
      <xdr:colOff>163286</xdr:colOff>
      <xdr:row>5</xdr:row>
      <xdr:rowOff>13606</xdr:rowOff>
    </xdr:from>
    <xdr:to>
      <xdr:col>30</xdr:col>
      <xdr:colOff>54430</xdr:colOff>
      <xdr:row>9</xdr:row>
      <xdr:rowOff>68035</xdr:rowOff>
    </xdr:to>
    <xdr:sp macro="" textlink="">
      <xdr:nvSpPr>
        <xdr:cNvPr id="4" name="吹き出し: 角を丸めた四角形 3">
          <a:extLst>
            <a:ext uri="{FF2B5EF4-FFF2-40B4-BE49-F238E27FC236}">
              <a16:creationId xmlns:a16="http://schemas.microsoft.com/office/drawing/2014/main" id="{00000000-0008-0000-0500-000004000000}"/>
            </a:ext>
          </a:extLst>
        </xdr:cNvPr>
        <xdr:cNvSpPr/>
      </xdr:nvSpPr>
      <xdr:spPr>
        <a:xfrm>
          <a:off x="3096986" y="1061356"/>
          <a:ext cx="3243944" cy="892629"/>
        </a:xfrm>
        <a:prstGeom prst="wedgeRoundRectCallout">
          <a:avLst>
            <a:gd name="adj1" fmla="val -69233"/>
            <a:gd name="adj2" fmla="val 44602"/>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該当欄にチェックと登録番号を</a:t>
          </a:r>
          <a:endParaRPr kumimoji="1" lang="en-US" altLang="ja-JP" sz="1400">
            <a:solidFill>
              <a:sysClr val="windowText" lastClr="000000"/>
            </a:solidFill>
          </a:endParaRPr>
        </a:p>
        <a:p>
          <a:pPr algn="l"/>
          <a:r>
            <a:rPr kumimoji="1" lang="ja-JP" altLang="en-US" sz="1400">
              <a:solidFill>
                <a:sysClr val="windowText" lastClr="000000"/>
              </a:solidFill>
            </a:rPr>
            <a:t>入力してください。</a:t>
          </a:r>
          <a:endParaRPr kumimoji="1" lang="en-US" altLang="ja-JP" sz="1400">
            <a:solidFill>
              <a:sysClr val="windowText" lastClr="000000"/>
            </a:solidFill>
          </a:endParaRPr>
        </a:p>
      </xdr:txBody>
    </xdr:sp>
    <xdr:clientData/>
  </xdr:twoCellAnchor>
  <xdr:twoCellAnchor>
    <xdr:from>
      <xdr:col>36</xdr:col>
      <xdr:colOff>95250</xdr:colOff>
      <xdr:row>8</xdr:row>
      <xdr:rowOff>190499</xdr:rowOff>
    </xdr:from>
    <xdr:to>
      <xdr:col>48</xdr:col>
      <xdr:colOff>40821</xdr:colOff>
      <xdr:row>13</xdr:row>
      <xdr:rowOff>27213</xdr:rowOff>
    </xdr:to>
    <xdr:sp macro="" textlink="">
      <xdr:nvSpPr>
        <xdr:cNvPr id="5" name="吹き出し: 角を丸めた四角形 4">
          <a:extLst>
            <a:ext uri="{FF2B5EF4-FFF2-40B4-BE49-F238E27FC236}">
              <a16:creationId xmlns:a16="http://schemas.microsoft.com/office/drawing/2014/main" id="{00000000-0008-0000-0500-000005000000}"/>
            </a:ext>
          </a:extLst>
        </xdr:cNvPr>
        <xdr:cNvSpPr/>
      </xdr:nvSpPr>
      <xdr:spPr>
        <a:xfrm>
          <a:off x="7639050" y="1866899"/>
          <a:ext cx="2460171" cy="884464"/>
        </a:xfrm>
        <a:prstGeom prst="wedgeRoundRectCallout">
          <a:avLst>
            <a:gd name="adj1" fmla="val -52851"/>
            <a:gd name="adj2" fmla="val 72607"/>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振込先口座を入力して</a:t>
          </a:r>
          <a:endParaRPr kumimoji="1" lang="en-US" altLang="ja-JP" sz="1400">
            <a:solidFill>
              <a:sysClr val="windowText" lastClr="000000"/>
            </a:solidFill>
          </a:endParaRPr>
        </a:p>
        <a:p>
          <a:pPr algn="l"/>
          <a:r>
            <a:rPr kumimoji="1" lang="ja-JP" altLang="en-US" sz="1400">
              <a:solidFill>
                <a:sysClr val="windowText" lastClr="000000"/>
              </a:solidFill>
            </a:rPr>
            <a:t>ください。</a:t>
          </a:r>
          <a:endParaRPr kumimoji="1" lang="en-US" altLang="ja-JP" sz="1400">
            <a:solidFill>
              <a:sysClr val="windowText" lastClr="000000"/>
            </a:solidFill>
          </a:endParaRPr>
        </a:p>
      </xdr:txBody>
    </xdr:sp>
    <xdr:clientData/>
  </xdr:twoCellAnchor>
  <xdr:twoCellAnchor>
    <xdr:from>
      <xdr:col>14</xdr:col>
      <xdr:colOff>108856</xdr:colOff>
      <xdr:row>21</xdr:row>
      <xdr:rowOff>54429</xdr:rowOff>
    </xdr:from>
    <xdr:to>
      <xdr:col>27</xdr:col>
      <xdr:colOff>54428</xdr:colOff>
      <xdr:row>24</xdr:row>
      <xdr:rowOff>0</xdr:rowOff>
    </xdr:to>
    <xdr:sp macro="" textlink="">
      <xdr:nvSpPr>
        <xdr:cNvPr id="6" name="吹き出し: 角を丸めた四角形 5">
          <a:extLst>
            <a:ext uri="{FF2B5EF4-FFF2-40B4-BE49-F238E27FC236}">
              <a16:creationId xmlns:a16="http://schemas.microsoft.com/office/drawing/2014/main" id="{00000000-0008-0000-0500-000006000000}"/>
            </a:ext>
          </a:extLst>
        </xdr:cNvPr>
        <xdr:cNvSpPr/>
      </xdr:nvSpPr>
      <xdr:spPr>
        <a:xfrm>
          <a:off x="3042556" y="4454979"/>
          <a:ext cx="2669722" cy="564696"/>
        </a:xfrm>
        <a:prstGeom prst="wedgeRoundRectCallout">
          <a:avLst>
            <a:gd name="adj1" fmla="val -52088"/>
            <a:gd name="adj2" fmla="val 84611"/>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現場名を記入してください</a:t>
          </a:r>
          <a:r>
            <a:rPr kumimoji="1" lang="ja-JP" altLang="en-US" sz="1600">
              <a:solidFill>
                <a:sysClr val="windowText" lastClr="000000"/>
              </a:solidFill>
            </a:rPr>
            <a:t>。</a:t>
          </a:r>
        </a:p>
      </xdr:txBody>
    </xdr:sp>
    <xdr:clientData/>
  </xdr:twoCellAnchor>
  <xdr:twoCellAnchor>
    <xdr:from>
      <xdr:col>30</xdr:col>
      <xdr:colOff>13607</xdr:colOff>
      <xdr:row>21</xdr:row>
      <xdr:rowOff>40822</xdr:rowOff>
    </xdr:from>
    <xdr:to>
      <xdr:col>49</xdr:col>
      <xdr:colOff>0</xdr:colOff>
      <xdr:row>27</xdr:row>
      <xdr:rowOff>81642</xdr:rowOff>
    </xdr:to>
    <xdr:sp macro="" textlink="">
      <xdr:nvSpPr>
        <xdr:cNvPr id="7" name="吹き出し: 角を丸めた四角形 6">
          <a:extLst>
            <a:ext uri="{FF2B5EF4-FFF2-40B4-BE49-F238E27FC236}">
              <a16:creationId xmlns:a16="http://schemas.microsoft.com/office/drawing/2014/main" id="{00000000-0008-0000-0500-000007000000}"/>
            </a:ext>
          </a:extLst>
        </xdr:cNvPr>
        <xdr:cNvSpPr/>
      </xdr:nvSpPr>
      <xdr:spPr>
        <a:xfrm>
          <a:off x="6300107" y="4441372"/>
          <a:ext cx="3967843" cy="1288595"/>
        </a:xfrm>
        <a:prstGeom prst="wedgeRoundRectCallout">
          <a:avLst>
            <a:gd name="adj1" fmla="val -26442"/>
            <a:gd name="adj2" fmla="val 71051"/>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内訳書の①当月出来高から消費税１０％、</a:t>
          </a:r>
          <a:endParaRPr kumimoji="1" lang="en-US" altLang="ja-JP" sz="1400">
            <a:solidFill>
              <a:sysClr val="windowText" lastClr="000000"/>
            </a:solidFill>
          </a:endParaRPr>
        </a:p>
        <a:p>
          <a:pPr algn="l"/>
          <a:r>
            <a:rPr kumimoji="1" lang="ja-JP" altLang="en-US" sz="1400">
              <a:solidFill>
                <a:sysClr val="windowText" lastClr="000000"/>
              </a:solidFill>
            </a:rPr>
            <a:t>軽減税率８％、その他のそれぞれ対象の</a:t>
          </a:r>
          <a:endParaRPr kumimoji="1" lang="en-US" altLang="ja-JP" sz="1400">
            <a:solidFill>
              <a:sysClr val="windowText" lastClr="000000"/>
            </a:solidFill>
          </a:endParaRPr>
        </a:p>
        <a:p>
          <a:pPr algn="l"/>
          <a:r>
            <a:rPr kumimoji="1" lang="ja-JP" altLang="en-US" sz="1400">
              <a:solidFill>
                <a:sysClr val="windowText" lastClr="000000"/>
              </a:solidFill>
            </a:rPr>
            <a:t>合計額を記入してください。</a:t>
          </a:r>
        </a:p>
      </xdr:txBody>
    </xdr:sp>
    <xdr:clientData/>
  </xdr:twoCellAnchor>
  <xdr:twoCellAnchor>
    <xdr:from>
      <xdr:col>3</xdr:col>
      <xdr:colOff>38555</xdr:colOff>
      <xdr:row>20</xdr:row>
      <xdr:rowOff>154216</xdr:rowOff>
    </xdr:from>
    <xdr:to>
      <xdr:col>10</xdr:col>
      <xdr:colOff>27215</xdr:colOff>
      <xdr:row>23</xdr:row>
      <xdr:rowOff>63501</xdr:rowOff>
    </xdr:to>
    <xdr:sp macro="" textlink="">
      <xdr:nvSpPr>
        <xdr:cNvPr id="8" name="吹き出し: 角を丸めた四角形 7">
          <a:extLst>
            <a:ext uri="{FF2B5EF4-FFF2-40B4-BE49-F238E27FC236}">
              <a16:creationId xmlns:a16="http://schemas.microsoft.com/office/drawing/2014/main" id="{00000000-0008-0000-0500-000008000000}"/>
            </a:ext>
          </a:extLst>
        </xdr:cNvPr>
        <xdr:cNvSpPr/>
      </xdr:nvSpPr>
      <xdr:spPr>
        <a:xfrm>
          <a:off x="667205" y="4345216"/>
          <a:ext cx="1455510" cy="537935"/>
        </a:xfrm>
        <a:prstGeom prst="wedgeRoundRectCallout">
          <a:avLst>
            <a:gd name="adj1" fmla="val -40841"/>
            <a:gd name="adj2" fmla="val -75487"/>
            <a:gd name="adj3" fmla="val 16667"/>
          </a:avLst>
        </a:prstGeom>
        <a:solidFill>
          <a:schemeClr val="bg1"/>
        </a:solidFill>
        <a:ln w="2857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未記入でも可。</a:t>
          </a:r>
        </a:p>
      </xdr:txBody>
    </xdr:sp>
    <xdr:clientData/>
  </xdr:twoCellAnchor>
  <xdr:twoCellAnchor>
    <xdr:from>
      <xdr:col>34</xdr:col>
      <xdr:colOff>163285</xdr:colOff>
      <xdr:row>16</xdr:row>
      <xdr:rowOff>81644</xdr:rowOff>
    </xdr:from>
    <xdr:to>
      <xdr:col>46</xdr:col>
      <xdr:colOff>54427</xdr:colOff>
      <xdr:row>20</xdr:row>
      <xdr:rowOff>122465</xdr:rowOff>
    </xdr:to>
    <xdr:sp macro="" textlink="">
      <xdr:nvSpPr>
        <xdr:cNvPr id="9" name="吹き出し: 角を丸めた四角形 8">
          <a:extLst>
            <a:ext uri="{FF2B5EF4-FFF2-40B4-BE49-F238E27FC236}">
              <a16:creationId xmlns:a16="http://schemas.microsoft.com/office/drawing/2014/main" id="{00000000-0008-0000-0500-000009000000}"/>
            </a:ext>
          </a:extLst>
        </xdr:cNvPr>
        <xdr:cNvSpPr/>
      </xdr:nvSpPr>
      <xdr:spPr>
        <a:xfrm>
          <a:off x="7287985" y="3434444"/>
          <a:ext cx="2405742" cy="879021"/>
        </a:xfrm>
        <a:prstGeom prst="wedgeRoundRectCallout">
          <a:avLst>
            <a:gd name="adj1" fmla="val -61860"/>
            <a:gd name="adj2" fmla="val -35733"/>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口座種類はリストから</a:t>
          </a:r>
          <a:endParaRPr kumimoji="1" lang="en-US" altLang="ja-JP" sz="1400">
            <a:solidFill>
              <a:sysClr val="windowText" lastClr="000000"/>
            </a:solidFill>
          </a:endParaRPr>
        </a:p>
        <a:p>
          <a:pPr algn="l"/>
          <a:r>
            <a:rPr kumimoji="1" lang="ja-JP" altLang="en-US" sz="1400">
              <a:solidFill>
                <a:sysClr val="windowText" lastClr="000000"/>
              </a:solidFill>
            </a:rPr>
            <a:t>選択してください。</a:t>
          </a:r>
        </a:p>
      </xdr:txBody>
    </xdr:sp>
    <xdr:clientData/>
  </xdr:twoCellAnchor>
  <xdr:twoCellAnchor>
    <xdr:from>
      <xdr:col>49</xdr:col>
      <xdr:colOff>27214</xdr:colOff>
      <xdr:row>0</xdr:row>
      <xdr:rowOff>136072</xdr:rowOff>
    </xdr:from>
    <xdr:to>
      <xdr:col>81</xdr:col>
      <xdr:colOff>53381</xdr:colOff>
      <xdr:row>5</xdr:row>
      <xdr:rowOff>72432</xdr:rowOff>
    </xdr:to>
    <xdr:sp macro="" textlink="">
      <xdr:nvSpPr>
        <xdr:cNvPr id="10" name="AutoShape 6">
          <a:extLst>
            <a:ext uri="{FF2B5EF4-FFF2-40B4-BE49-F238E27FC236}">
              <a16:creationId xmlns:a16="http://schemas.microsoft.com/office/drawing/2014/main" id="{00000000-0008-0000-0500-00000A000000}"/>
            </a:ext>
          </a:extLst>
        </xdr:cNvPr>
        <xdr:cNvSpPr>
          <a:spLocks noChangeArrowheads="1"/>
        </xdr:cNvSpPr>
      </xdr:nvSpPr>
      <xdr:spPr bwMode="auto">
        <a:xfrm>
          <a:off x="10028464" y="136072"/>
          <a:ext cx="6557596" cy="956896"/>
        </a:xfrm>
        <a:prstGeom prst="roundRect">
          <a:avLst>
            <a:gd name="adj" fmla="val 16667"/>
          </a:avLst>
        </a:prstGeom>
        <a:solidFill>
          <a:srgbClr val="FFCC0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91440" tIns="50292" rIns="91440" bIns="50292" anchor="ctr" upright="1"/>
        <a:lstStyle/>
        <a:p>
          <a:pPr algn="ctr" rtl="0">
            <a:defRPr sz="1000"/>
          </a:pPr>
          <a:r>
            <a:rPr lang="ja-JP" altLang="en-US" sz="4800" b="1" i="0" u="none" strike="noStrike" baseline="0">
              <a:solidFill>
                <a:srgbClr val="000000"/>
              </a:solidFill>
              <a:latin typeface="ＭＳ Ｐゴシック"/>
              <a:ea typeface="ＭＳ Ｐゴシック"/>
            </a:rPr>
            <a:t>2部提出してください。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72572</xdr:colOff>
      <xdr:row>19</xdr:row>
      <xdr:rowOff>13608</xdr:rowOff>
    </xdr:from>
    <xdr:to>
      <xdr:col>16</xdr:col>
      <xdr:colOff>148772</xdr:colOff>
      <xdr:row>23</xdr:row>
      <xdr:rowOff>117929</xdr:rowOff>
    </xdr:to>
    <xdr:sp macro="" textlink="">
      <xdr:nvSpPr>
        <xdr:cNvPr id="2" name="吹き出し: 角を丸めた四角形 1">
          <a:extLst>
            <a:ext uri="{FF2B5EF4-FFF2-40B4-BE49-F238E27FC236}">
              <a16:creationId xmlns:a16="http://schemas.microsoft.com/office/drawing/2014/main" id="{00000000-0008-0000-0600-000002000000}"/>
            </a:ext>
          </a:extLst>
        </xdr:cNvPr>
        <xdr:cNvSpPr/>
      </xdr:nvSpPr>
      <xdr:spPr>
        <a:xfrm>
          <a:off x="480786" y="3741965"/>
          <a:ext cx="2933700" cy="1029607"/>
        </a:xfrm>
        <a:prstGeom prst="wedgeRoundRectCallout">
          <a:avLst>
            <a:gd name="adj1" fmla="val -7073"/>
            <a:gd name="adj2" fmla="val -125343"/>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400">
            <a:solidFill>
              <a:sysClr val="windowText" lastClr="000000"/>
            </a:solidFill>
          </a:endParaRPr>
        </a:p>
        <a:p>
          <a:pPr algn="l"/>
          <a:r>
            <a:rPr kumimoji="1" lang="ja-JP" altLang="en-US" sz="1400">
              <a:solidFill>
                <a:sysClr val="windowText" lastClr="000000"/>
              </a:solidFill>
            </a:rPr>
            <a:t>請求内容を記入してください。</a:t>
          </a:r>
        </a:p>
      </xdr:txBody>
    </xdr:sp>
    <xdr:clientData/>
  </xdr:twoCellAnchor>
  <xdr:twoCellAnchor>
    <xdr:from>
      <xdr:col>29</xdr:col>
      <xdr:colOff>63500</xdr:colOff>
      <xdr:row>0</xdr:row>
      <xdr:rowOff>63500</xdr:rowOff>
    </xdr:from>
    <xdr:to>
      <xdr:col>42</xdr:col>
      <xdr:colOff>101600</xdr:colOff>
      <xdr:row>3</xdr:row>
      <xdr:rowOff>139700</xdr:rowOff>
    </xdr:to>
    <xdr:sp macro="" textlink="">
      <xdr:nvSpPr>
        <xdr:cNvPr id="3" name="吹き出し: 角を丸めた四角形 2">
          <a:extLst>
            <a:ext uri="{FF2B5EF4-FFF2-40B4-BE49-F238E27FC236}">
              <a16:creationId xmlns:a16="http://schemas.microsoft.com/office/drawing/2014/main" id="{00000000-0008-0000-0600-000003000000}"/>
            </a:ext>
          </a:extLst>
        </xdr:cNvPr>
        <xdr:cNvSpPr/>
      </xdr:nvSpPr>
      <xdr:spPr>
        <a:xfrm>
          <a:off x="6140450" y="63500"/>
          <a:ext cx="2762250" cy="561975"/>
        </a:xfrm>
        <a:prstGeom prst="wedgeRoundRectCallout">
          <a:avLst>
            <a:gd name="adj1" fmla="val -106012"/>
            <a:gd name="adj2" fmla="val -22572"/>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請求月を記入してください。</a:t>
          </a:r>
        </a:p>
      </xdr:txBody>
    </xdr:sp>
    <xdr:clientData/>
  </xdr:twoCellAnchor>
  <xdr:twoCellAnchor>
    <xdr:from>
      <xdr:col>16</xdr:col>
      <xdr:colOff>12700</xdr:colOff>
      <xdr:row>4</xdr:row>
      <xdr:rowOff>63500</xdr:rowOff>
    </xdr:from>
    <xdr:to>
      <xdr:col>30</xdr:col>
      <xdr:colOff>38100</xdr:colOff>
      <xdr:row>7</xdr:row>
      <xdr:rowOff>114300</xdr:rowOff>
    </xdr:to>
    <xdr:sp macro="" textlink="">
      <xdr:nvSpPr>
        <xdr:cNvPr id="4" name="吹き出し: 角を丸めた四角形 3">
          <a:extLst>
            <a:ext uri="{FF2B5EF4-FFF2-40B4-BE49-F238E27FC236}">
              <a16:creationId xmlns:a16="http://schemas.microsoft.com/office/drawing/2014/main" id="{00000000-0008-0000-0600-000004000000}"/>
            </a:ext>
          </a:extLst>
        </xdr:cNvPr>
        <xdr:cNvSpPr/>
      </xdr:nvSpPr>
      <xdr:spPr>
        <a:xfrm>
          <a:off x="3365500" y="711200"/>
          <a:ext cx="2959100" cy="536575"/>
        </a:xfrm>
        <a:prstGeom prst="wedgeRoundRectCallout">
          <a:avLst>
            <a:gd name="adj1" fmla="val -75148"/>
            <a:gd name="adj2" fmla="val 23407"/>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現場名称を記入してください。</a:t>
          </a:r>
        </a:p>
      </xdr:txBody>
    </xdr:sp>
    <xdr:clientData/>
  </xdr:twoCellAnchor>
  <xdr:twoCellAnchor>
    <xdr:from>
      <xdr:col>47</xdr:col>
      <xdr:colOff>50800</xdr:colOff>
      <xdr:row>1</xdr:row>
      <xdr:rowOff>76200</xdr:rowOff>
    </xdr:from>
    <xdr:to>
      <xdr:col>61</xdr:col>
      <xdr:colOff>0</xdr:colOff>
      <xdr:row>4</xdr:row>
      <xdr:rowOff>139700</xdr:rowOff>
    </xdr:to>
    <xdr:sp macro="" textlink="">
      <xdr:nvSpPr>
        <xdr:cNvPr id="5" name="吹き出し: 角を丸めた四角形 4">
          <a:extLst>
            <a:ext uri="{FF2B5EF4-FFF2-40B4-BE49-F238E27FC236}">
              <a16:creationId xmlns:a16="http://schemas.microsoft.com/office/drawing/2014/main" id="{00000000-0008-0000-0600-000005000000}"/>
            </a:ext>
          </a:extLst>
        </xdr:cNvPr>
        <xdr:cNvSpPr/>
      </xdr:nvSpPr>
      <xdr:spPr>
        <a:xfrm>
          <a:off x="9899650" y="238125"/>
          <a:ext cx="2882900" cy="549275"/>
        </a:xfrm>
        <a:prstGeom prst="wedgeRoundRectCallout">
          <a:avLst>
            <a:gd name="adj1" fmla="val 4823"/>
            <a:gd name="adj2" fmla="val 118407"/>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貴社名を記入してください。</a:t>
          </a:r>
        </a:p>
      </xdr:txBody>
    </xdr:sp>
    <xdr:clientData/>
  </xdr:twoCellAnchor>
  <xdr:twoCellAnchor>
    <xdr:from>
      <xdr:col>38</xdr:col>
      <xdr:colOff>163286</xdr:colOff>
      <xdr:row>19</xdr:row>
      <xdr:rowOff>13607</xdr:rowOff>
    </xdr:from>
    <xdr:to>
      <xdr:col>57</xdr:col>
      <xdr:colOff>162378</xdr:colOff>
      <xdr:row>25</xdr:row>
      <xdr:rowOff>13607</xdr:rowOff>
    </xdr:to>
    <xdr:sp macro="" textlink="">
      <xdr:nvSpPr>
        <xdr:cNvPr id="6" name="吹き出し: 角を丸めた四角形 5">
          <a:extLst>
            <a:ext uri="{FF2B5EF4-FFF2-40B4-BE49-F238E27FC236}">
              <a16:creationId xmlns:a16="http://schemas.microsoft.com/office/drawing/2014/main" id="{00000000-0008-0000-0600-000006000000}"/>
            </a:ext>
          </a:extLst>
        </xdr:cNvPr>
        <xdr:cNvSpPr/>
      </xdr:nvSpPr>
      <xdr:spPr>
        <a:xfrm>
          <a:off x="7919357" y="3741964"/>
          <a:ext cx="3877128" cy="1387929"/>
        </a:xfrm>
        <a:prstGeom prst="wedgeRoundRectCallout">
          <a:avLst>
            <a:gd name="adj1" fmla="val -38756"/>
            <a:gd name="adj2" fmla="val -71647"/>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400" b="0" i="0" baseline="0">
              <a:solidFill>
                <a:sysClr val="windowText" lastClr="000000"/>
              </a:solidFill>
              <a:effectLst/>
              <a:latin typeface="+mn-lt"/>
              <a:ea typeface="+mn-ea"/>
              <a:cs typeface="+mn-cs"/>
            </a:rPr>
            <a:t>契約金額、当月出来高、累計出来高、</a:t>
          </a:r>
          <a:endParaRPr lang="ja-JP" altLang="ja-JP" sz="1400">
            <a:solidFill>
              <a:sysClr val="windowText" lastClr="000000"/>
            </a:solidFill>
            <a:effectLst/>
          </a:endParaRPr>
        </a:p>
        <a:p>
          <a:pPr rtl="0"/>
          <a:r>
            <a:rPr lang="ja-JP" altLang="ja-JP" sz="1400" b="0" i="0" baseline="0">
              <a:solidFill>
                <a:sysClr val="windowText" lastClr="000000"/>
              </a:solidFill>
              <a:effectLst/>
              <a:latin typeface="+mn-lt"/>
              <a:ea typeface="+mn-ea"/>
              <a:cs typeface="+mn-cs"/>
            </a:rPr>
            <a:t>契約残高をそれぞれ記入してください。</a:t>
          </a:r>
          <a:endParaRPr lang="ja-JP" altLang="ja-JP" sz="1400">
            <a:solidFill>
              <a:sysClr val="windowText" lastClr="000000"/>
            </a:solidFill>
            <a:effectLst/>
          </a:endParaRPr>
        </a:p>
        <a:p>
          <a:pPr rtl="0"/>
          <a:r>
            <a:rPr lang="ja-JP" altLang="ja-JP" sz="1400" b="0" i="0" baseline="0">
              <a:solidFill>
                <a:sysClr val="windowText" lastClr="000000"/>
              </a:solidFill>
              <a:effectLst/>
              <a:latin typeface="+mn-lt"/>
              <a:ea typeface="+mn-ea"/>
              <a:cs typeface="+mn-cs"/>
            </a:rPr>
            <a:t>税抜き金額です。</a:t>
          </a:r>
          <a:endParaRPr lang="ja-JP" altLang="ja-JP" sz="1400">
            <a:solidFill>
              <a:sysClr val="windowText" lastClr="000000"/>
            </a:solidFill>
            <a:effectLst/>
          </a:endParaRPr>
        </a:p>
        <a:p>
          <a:pPr algn="l"/>
          <a:endParaRPr kumimoji="1" lang="ja-JP" altLang="en-US" sz="1400">
            <a:solidFill>
              <a:sysClr val="windowText" lastClr="000000"/>
            </a:solidFill>
          </a:endParaRPr>
        </a:p>
      </xdr:txBody>
    </xdr:sp>
    <xdr:clientData/>
  </xdr:twoCellAnchor>
  <xdr:twoCellAnchor>
    <xdr:from>
      <xdr:col>20</xdr:col>
      <xdr:colOff>7257</xdr:colOff>
      <xdr:row>18</xdr:row>
      <xdr:rowOff>217716</xdr:rowOff>
    </xdr:from>
    <xdr:to>
      <xdr:col>33</xdr:col>
      <xdr:colOff>108857</xdr:colOff>
      <xdr:row>23</xdr:row>
      <xdr:rowOff>13609</xdr:rowOff>
    </xdr:to>
    <xdr:sp macro="" textlink="">
      <xdr:nvSpPr>
        <xdr:cNvPr id="7" name="吹き出し: 角を丸めた四角形 6">
          <a:extLst>
            <a:ext uri="{FF2B5EF4-FFF2-40B4-BE49-F238E27FC236}">
              <a16:creationId xmlns:a16="http://schemas.microsoft.com/office/drawing/2014/main" id="{00000000-0008-0000-0600-000007000000}"/>
            </a:ext>
          </a:extLst>
        </xdr:cNvPr>
        <xdr:cNvSpPr/>
      </xdr:nvSpPr>
      <xdr:spPr>
        <a:xfrm>
          <a:off x="4089400" y="3714752"/>
          <a:ext cx="2754993" cy="952500"/>
        </a:xfrm>
        <a:prstGeom prst="wedgeRoundRectCallout">
          <a:avLst>
            <a:gd name="adj1" fmla="val -32146"/>
            <a:gd name="adj2" fmla="val -152000"/>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軽減税率８％の請求は</a:t>
          </a:r>
          <a:r>
            <a:rPr kumimoji="1" lang="en-US" altLang="ja-JP" sz="1400">
              <a:solidFill>
                <a:sysClr val="windowText" lastClr="000000"/>
              </a:solidFill>
            </a:rPr>
            <a:t>※</a:t>
          </a:r>
          <a:r>
            <a:rPr kumimoji="1" lang="ja-JP" altLang="en-US" sz="1400">
              <a:solidFill>
                <a:sysClr val="windowText" lastClr="000000"/>
              </a:solidFill>
            </a:rPr>
            <a:t>を</a:t>
          </a:r>
          <a:endParaRPr kumimoji="1" lang="en-US" altLang="ja-JP" sz="1400">
            <a:solidFill>
              <a:sysClr val="windowText" lastClr="000000"/>
            </a:solidFill>
          </a:endParaRPr>
        </a:p>
        <a:p>
          <a:pPr algn="l"/>
          <a:r>
            <a:rPr kumimoji="1" lang="ja-JP" altLang="en-US" sz="1400">
              <a:solidFill>
                <a:sysClr val="windowText" lastClr="000000"/>
              </a:solidFill>
            </a:rPr>
            <a:t>チェックしてください。</a:t>
          </a:r>
        </a:p>
      </xdr:txBody>
    </xdr:sp>
    <xdr:clientData/>
  </xdr:twoCellAnchor>
  <xdr:twoCellAnchor>
    <xdr:from>
      <xdr:col>62</xdr:col>
      <xdr:colOff>185964</xdr:colOff>
      <xdr:row>1</xdr:row>
      <xdr:rowOff>88900</xdr:rowOff>
    </xdr:from>
    <xdr:to>
      <xdr:col>93</xdr:col>
      <xdr:colOff>62453</xdr:colOff>
      <xdr:row>7</xdr:row>
      <xdr:rowOff>76967</xdr:rowOff>
    </xdr:to>
    <xdr:sp macro="" textlink="">
      <xdr:nvSpPr>
        <xdr:cNvPr id="8" name="AutoShape 6">
          <a:extLst>
            <a:ext uri="{FF2B5EF4-FFF2-40B4-BE49-F238E27FC236}">
              <a16:creationId xmlns:a16="http://schemas.microsoft.com/office/drawing/2014/main" id="{00000000-0008-0000-0600-000008000000}"/>
            </a:ext>
          </a:extLst>
        </xdr:cNvPr>
        <xdr:cNvSpPr>
          <a:spLocks noChangeArrowheads="1"/>
        </xdr:cNvSpPr>
      </xdr:nvSpPr>
      <xdr:spPr bwMode="auto">
        <a:xfrm>
          <a:off x="12981214" y="247650"/>
          <a:ext cx="6274114" cy="940567"/>
        </a:xfrm>
        <a:prstGeom prst="roundRect">
          <a:avLst>
            <a:gd name="adj" fmla="val 16667"/>
          </a:avLst>
        </a:prstGeom>
        <a:solidFill>
          <a:srgbClr val="FFCC0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91440" tIns="50292" rIns="91440" bIns="50292" anchor="ctr" upright="1"/>
        <a:lstStyle/>
        <a:p>
          <a:pPr algn="ctr" rtl="0">
            <a:defRPr sz="1000"/>
          </a:pPr>
          <a:r>
            <a:rPr lang="ja-JP" altLang="en-US" sz="4800" b="1" i="0" u="none" strike="noStrike" baseline="0">
              <a:solidFill>
                <a:srgbClr val="000000"/>
              </a:solidFill>
              <a:latin typeface="ＭＳ Ｐゴシック"/>
              <a:ea typeface="ＭＳ Ｐゴシック"/>
            </a:rPr>
            <a:t>2部提出してください。</a:t>
          </a:r>
        </a:p>
      </xdr:txBody>
    </xdr:sp>
    <xdr:clientData/>
  </xdr:twoCellAnchor>
  <xdr:twoCellAnchor>
    <xdr:from>
      <xdr:col>11</xdr:col>
      <xdr:colOff>136071</xdr:colOff>
      <xdr:row>27</xdr:row>
      <xdr:rowOff>27214</xdr:rowOff>
    </xdr:from>
    <xdr:to>
      <xdr:col>55</xdr:col>
      <xdr:colOff>13607</xdr:colOff>
      <xdr:row>32</xdr:row>
      <xdr:rowOff>40821</xdr:rowOff>
    </xdr:to>
    <xdr:sp macro="" textlink="">
      <xdr:nvSpPr>
        <xdr:cNvPr id="11" name="吹き出し: 角を丸めた四角形 10">
          <a:extLst>
            <a:ext uri="{FF2B5EF4-FFF2-40B4-BE49-F238E27FC236}">
              <a16:creationId xmlns:a16="http://schemas.microsoft.com/office/drawing/2014/main" id="{00000000-0008-0000-0600-00000B000000}"/>
            </a:ext>
          </a:extLst>
        </xdr:cNvPr>
        <xdr:cNvSpPr/>
      </xdr:nvSpPr>
      <xdr:spPr>
        <a:xfrm>
          <a:off x="2381250" y="5606143"/>
          <a:ext cx="8858250" cy="1170214"/>
        </a:xfrm>
        <a:prstGeom prst="wedgeRoundRectCallout">
          <a:avLst>
            <a:gd name="adj1" fmla="val -49911"/>
            <a:gd name="adj2" fmla="val 22244"/>
            <a:gd name="adj3" fmla="val 16667"/>
          </a:avLst>
        </a:prstGeom>
        <a:solidFill>
          <a:schemeClr val="bg1"/>
        </a:solid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材料・労務・外注問わず、必ず内訳書を添付願います。</a:t>
          </a:r>
        </a:p>
        <a:p>
          <a:pPr algn="l"/>
          <a:r>
            <a:rPr kumimoji="1" lang="ja-JP" altLang="en-US" sz="1800">
              <a:solidFill>
                <a:sysClr val="windowText" lastClr="000000"/>
              </a:solidFill>
            </a:rPr>
            <a:t>材料につきましては貴社の内訳用紙を添付して頂いても結構です。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24127-E183-47BB-BFC0-C85C3F608C19}">
  <dimension ref="A1:I20"/>
  <sheetViews>
    <sheetView tabSelected="1" zoomScaleNormal="100" workbookViewId="0">
      <selection sqref="A1:I20"/>
    </sheetView>
  </sheetViews>
  <sheetFormatPr defaultRowHeight="13.5" x14ac:dyDescent="0.15"/>
  <cols>
    <col min="9" max="9" width="9" customWidth="1"/>
  </cols>
  <sheetData>
    <row r="1" spans="1:9" ht="13.5" customHeight="1" x14ac:dyDescent="0.15">
      <c r="A1" s="53" t="s">
        <v>77</v>
      </c>
      <c r="B1" s="54"/>
      <c r="C1" s="54"/>
      <c r="D1" s="54"/>
      <c r="E1" s="54"/>
      <c r="F1" s="54"/>
      <c r="G1" s="54"/>
      <c r="H1" s="54"/>
      <c r="I1" s="54"/>
    </row>
    <row r="2" spans="1:9" ht="13.5" customHeight="1" x14ac:dyDescent="0.15">
      <c r="A2" s="54"/>
      <c r="B2" s="54"/>
      <c r="C2" s="54"/>
      <c r="D2" s="54"/>
      <c r="E2" s="54"/>
      <c r="F2" s="54"/>
      <c r="G2" s="54"/>
      <c r="H2" s="54"/>
      <c r="I2" s="54"/>
    </row>
    <row r="3" spans="1:9" ht="13.5" customHeight="1" x14ac:dyDescent="0.15">
      <c r="A3" s="54"/>
      <c r="B3" s="54"/>
      <c r="C3" s="54"/>
      <c r="D3" s="54"/>
      <c r="E3" s="54"/>
      <c r="F3" s="54"/>
      <c r="G3" s="54"/>
      <c r="H3" s="54"/>
      <c r="I3" s="54"/>
    </row>
    <row r="4" spans="1:9" ht="13.5" customHeight="1" x14ac:dyDescent="0.15">
      <c r="A4" s="54"/>
      <c r="B4" s="54"/>
      <c r="C4" s="54"/>
      <c r="D4" s="54"/>
      <c r="E4" s="54"/>
      <c r="F4" s="54"/>
      <c r="G4" s="54"/>
      <c r="H4" s="54"/>
      <c r="I4" s="54"/>
    </row>
    <row r="5" spans="1:9" ht="13.5" customHeight="1" x14ac:dyDescent="0.15">
      <c r="A5" s="54"/>
      <c r="B5" s="54"/>
      <c r="C5" s="54"/>
      <c r="D5" s="54"/>
      <c r="E5" s="54"/>
      <c r="F5" s="54"/>
      <c r="G5" s="54"/>
      <c r="H5" s="54"/>
      <c r="I5" s="54"/>
    </row>
    <row r="6" spans="1:9" ht="13.5" customHeight="1" x14ac:dyDescent="0.15">
      <c r="A6" s="54"/>
      <c r="B6" s="54"/>
      <c r="C6" s="54"/>
      <c r="D6" s="54"/>
      <c r="E6" s="54"/>
      <c r="F6" s="54"/>
      <c r="G6" s="54"/>
      <c r="H6" s="54"/>
      <c r="I6" s="54"/>
    </row>
    <row r="7" spans="1:9" ht="13.5" customHeight="1" x14ac:dyDescent="0.15">
      <c r="A7" s="54"/>
      <c r="B7" s="54"/>
      <c r="C7" s="54"/>
      <c r="D7" s="54"/>
      <c r="E7" s="54"/>
      <c r="F7" s="54"/>
      <c r="G7" s="54"/>
      <c r="H7" s="54"/>
      <c r="I7" s="54"/>
    </row>
    <row r="8" spans="1:9" ht="13.5" customHeight="1" x14ac:dyDescent="0.15">
      <c r="A8" s="54"/>
      <c r="B8" s="54"/>
      <c r="C8" s="54"/>
      <c r="D8" s="54"/>
      <c r="E8" s="54"/>
      <c r="F8" s="54"/>
      <c r="G8" s="54"/>
      <c r="H8" s="54"/>
      <c r="I8" s="54"/>
    </row>
    <row r="9" spans="1:9" ht="13.5" customHeight="1" x14ac:dyDescent="0.15">
      <c r="A9" s="54"/>
      <c r="B9" s="54"/>
      <c r="C9" s="54"/>
      <c r="D9" s="54"/>
      <c r="E9" s="54"/>
      <c r="F9" s="54"/>
      <c r="G9" s="54"/>
      <c r="H9" s="54"/>
      <c r="I9" s="54"/>
    </row>
    <row r="10" spans="1:9" ht="13.5" customHeight="1" x14ac:dyDescent="0.15">
      <c r="A10" s="54"/>
      <c r="B10" s="54"/>
      <c r="C10" s="54"/>
      <c r="D10" s="54"/>
      <c r="E10" s="54"/>
      <c r="F10" s="54"/>
      <c r="G10" s="54"/>
      <c r="H10" s="54"/>
      <c r="I10" s="54"/>
    </row>
    <row r="11" spans="1:9" ht="13.5" customHeight="1" x14ac:dyDescent="0.15">
      <c r="A11" s="54"/>
      <c r="B11" s="54"/>
      <c r="C11" s="54"/>
      <c r="D11" s="54"/>
      <c r="E11" s="54"/>
      <c r="F11" s="54"/>
      <c r="G11" s="54"/>
      <c r="H11" s="54"/>
      <c r="I11" s="54"/>
    </row>
    <row r="12" spans="1:9" ht="13.5" customHeight="1" x14ac:dyDescent="0.15">
      <c r="A12" s="54"/>
      <c r="B12" s="54"/>
      <c r="C12" s="54"/>
      <c r="D12" s="54"/>
      <c r="E12" s="54"/>
      <c r="F12" s="54"/>
      <c r="G12" s="54"/>
      <c r="H12" s="54"/>
      <c r="I12" s="54"/>
    </row>
    <row r="13" spans="1:9" ht="13.5" customHeight="1" x14ac:dyDescent="0.15">
      <c r="A13" s="54"/>
      <c r="B13" s="54"/>
      <c r="C13" s="54"/>
      <c r="D13" s="54"/>
      <c r="E13" s="54"/>
      <c r="F13" s="54"/>
      <c r="G13" s="54"/>
      <c r="H13" s="54"/>
      <c r="I13" s="54"/>
    </row>
    <row r="14" spans="1:9" ht="13.5" customHeight="1" x14ac:dyDescent="0.15">
      <c r="A14" s="54"/>
      <c r="B14" s="54"/>
      <c r="C14" s="54"/>
      <c r="D14" s="54"/>
      <c r="E14" s="54"/>
      <c r="F14" s="54"/>
      <c r="G14" s="54"/>
      <c r="H14" s="54"/>
      <c r="I14" s="54"/>
    </row>
    <row r="15" spans="1:9" ht="13.5" customHeight="1" x14ac:dyDescent="0.15">
      <c r="A15" s="54"/>
      <c r="B15" s="54"/>
      <c r="C15" s="54"/>
      <c r="D15" s="54"/>
      <c r="E15" s="54"/>
      <c r="F15" s="54"/>
      <c r="G15" s="54"/>
      <c r="H15" s="54"/>
      <c r="I15" s="54"/>
    </row>
    <row r="16" spans="1:9" ht="13.5" customHeight="1" x14ac:dyDescent="0.15">
      <c r="A16" s="54"/>
      <c r="B16" s="54"/>
      <c r="C16" s="54"/>
      <c r="D16" s="54"/>
      <c r="E16" s="54"/>
      <c r="F16" s="54"/>
      <c r="G16" s="54"/>
      <c r="H16" s="54"/>
      <c r="I16" s="54"/>
    </row>
    <row r="17" spans="1:9" ht="13.5" customHeight="1" x14ac:dyDescent="0.15">
      <c r="A17" s="54"/>
      <c r="B17" s="54"/>
      <c r="C17" s="54"/>
      <c r="D17" s="54"/>
      <c r="E17" s="54"/>
      <c r="F17" s="54"/>
      <c r="G17" s="54"/>
      <c r="H17" s="54"/>
      <c r="I17" s="54"/>
    </row>
    <row r="18" spans="1:9" ht="13.5" customHeight="1" x14ac:dyDescent="0.15">
      <c r="A18" s="54"/>
      <c r="B18" s="54"/>
      <c r="C18" s="54"/>
      <c r="D18" s="54"/>
      <c r="E18" s="54"/>
      <c r="F18" s="54"/>
      <c r="G18" s="54"/>
      <c r="H18" s="54"/>
      <c r="I18" s="54"/>
    </row>
    <row r="19" spans="1:9" ht="13.5" customHeight="1" x14ac:dyDescent="0.15">
      <c r="A19" s="54"/>
      <c r="B19" s="54"/>
      <c r="C19" s="54"/>
      <c r="D19" s="54"/>
      <c r="E19" s="54"/>
      <c r="F19" s="54"/>
      <c r="G19" s="54"/>
      <c r="H19" s="54"/>
      <c r="I19" s="54"/>
    </row>
    <row r="20" spans="1:9" ht="13.5" customHeight="1" x14ac:dyDescent="0.15">
      <c r="A20" s="54"/>
      <c r="B20" s="54"/>
      <c r="C20" s="54"/>
      <c r="D20" s="54"/>
      <c r="E20" s="54"/>
      <c r="F20" s="54"/>
      <c r="G20" s="54"/>
      <c r="H20" s="54"/>
      <c r="I20" s="54"/>
    </row>
  </sheetData>
  <sheetProtection algorithmName="SHA-512" hashValue="CyXOSlZi5ekkpa0bjUOBkR5TETcfvwkLpeeb63yL9BB8FFvBLn6jihhAEO0D1LObmBkGBrpmWRe8U0KAIQepPw==" saltValue="EixIGBkTQp8/AX8LdQigRw==" spinCount="100000" sheet="1" objects="1" scenarios="1" selectLockedCells="1"/>
  <mergeCells count="1">
    <mergeCell ref="A1:I20"/>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2DDBF-60A4-4690-BE4B-B7F427460FB0}">
  <sheetPr>
    <tabColor rgb="FFFF99FF"/>
  </sheetPr>
  <dimension ref="A1:BN44"/>
  <sheetViews>
    <sheetView showZeros="0" view="pageBreakPreview" zoomScale="70" zoomScaleNormal="75" zoomScaleSheetLayoutView="70" workbookViewId="0">
      <selection activeCell="H9" sqref="H9:AE11"/>
    </sheetView>
  </sheetViews>
  <sheetFormatPr defaultColWidth="2.75" defaultRowHeight="13.5" x14ac:dyDescent="0.15"/>
  <sheetData>
    <row r="1" spans="1:65" ht="12.75" customHeight="1" x14ac:dyDescent="0.15">
      <c r="B1" s="67" t="s">
        <v>46</v>
      </c>
      <c r="C1" s="67"/>
      <c r="D1" s="67"/>
      <c r="E1" s="67"/>
      <c r="F1" s="67"/>
      <c r="G1" s="67"/>
      <c r="H1" s="67"/>
      <c r="I1" s="67"/>
      <c r="J1" s="67"/>
      <c r="K1" s="67"/>
      <c r="L1" s="67"/>
      <c r="M1" s="67"/>
      <c r="N1" s="67"/>
      <c r="O1" s="67"/>
      <c r="P1" s="67"/>
      <c r="Q1" s="67"/>
      <c r="R1" s="67"/>
      <c r="S1" s="67"/>
      <c r="T1" s="67"/>
      <c r="U1" s="67"/>
      <c r="V1" s="67"/>
      <c r="W1" s="67"/>
      <c r="X1" s="27"/>
      <c r="Y1" s="69"/>
      <c r="Z1" s="69"/>
      <c r="AA1" s="69"/>
      <c r="AB1" s="69"/>
      <c r="AC1" s="70" t="s">
        <v>25</v>
      </c>
      <c r="AD1" s="69"/>
      <c r="AE1" s="69"/>
      <c r="AF1" s="70" t="s">
        <v>26</v>
      </c>
      <c r="AG1" s="69"/>
      <c r="AH1" s="69"/>
      <c r="AI1" s="71" t="s">
        <v>27</v>
      </c>
      <c r="AJ1" s="28"/>
      <c r="AK1" s="28"/>
      <c r="AL1" s="28"/>
      <c r="AM1" s="28"/>
      <c r="AN1" s="28"/>
      <c r="AO1" s="28"/>
      <c r="AP1" s="28"/>
      <c r="AQ1" s="28"/>
      <c r="AR1" s="28"/>
      <c r="AS1" s="28"/>
      <c r="AT1" s="28"/>
      <c r="AU1" s="28"/>
      <c r="AV1" s="28"/>
      <c r="AW1" s="28"/>
      <c r="AX1" s="28"/>
      <c r="AY1" s="28"/>
      <c r="AZ1" s="28"/>
      <c r="BA1" s="28"/>
      <c r="BB1" s="102"/>
      <c r="BC1" s="102"/>
      <c r="BD1" s="102"/>
      <c r="BE1" s="102"/>
      <c r="BF1" s="102"/>
      <c r="BG1" s="102"/>
      <c r="BH1" s="102"/>
      <c r="BI1" s="102"/>
      <c r="BJ1" s="102"/>
    </row>
    <row r="2" spans="1:65" ht="12.75" customHeight="1" x14ac:dyDescent="0.15">
      <c r="B2" s="67"/>
      <c r="C2" s="67"/>
      <c r="D2" s="67"/>
      <c r="E2" s="67"/>
      <c r="F2" s="67"/>
      <c r="G2" s="67"/>
      <c r="H2" s="67"/>
      <c r="I2" s="67"/>
      <c r="J2" s="67"/>
      <c r="K2" s="67"/>
      <c r="L2" s="67"/>
      <c r="M2" s="67"/>
      <c r="N2" s="67"/>
      <c r="O2" s="67"/>
      <c r="P2" s="67"/>
      <c r="Q2" s="67"/>
      <c r="R2" s="67"/>
      <c r="S2" s="67"/>
      <c r="T2" s="67"/>
      <c r="U2" s="67"/>
      <c r="V2" s="67"/>
      <c r="W2" s="67"/>
      <c r="X2" s="27"/>
      <c r="Y2" s="69"/>
      <c r="Z2" s="69"/>
      <c r="AA2" s="69"/>
      <c r="AB2" s="69"/>
      <c r="AC2" s="70"/>
      <c r="AD2" s="69"/>
      <c r="AE2" s="69"/>
      <c r="AF2" s="70"/>
      <c r="AG2" s="69"/>
      <c r="AH2" s="69"/>
      <c r="AI2" s="71"/>
      <c r="AJ2" s="28"/>
      <c r="AK2" s="28"/>
      <c r="AL2" s="28"/>
      <c r="AM2" s="28"/>
      <c r="AN2" s="28"/>
      <c r="AO2" s="28"/>
      <c r="AP2" s="28"/>
      <c r="AQ2" s="28"/>
      <c r="AR2" s="28"/>
      <c r="AS2" s="28"/>
      <c r="AT2" s="28"/>
      <c r="AU2" s="28"/>
      <c r="AV2" s="28"/>
      <c r="AW2" s="28"/>
      <c r="AX2" s="28"/>
      <c r="AY2" s="28"/>
      <c r="AZ2" s="28"/>
      <c r="BA2" s="28"/>
      <c r="BB2" s="102"/>
      <c r="BC2" s="102"/>
      <c r="BD2" s="102"/>
      <c r="BE2" s="102"/>
      <c r="BF2" s="102"/>
      <c r="BG2" s="102"/>
      <c r="BH2" s="102"/>
      <c r="BI2" s="102"/>
      <c r="BJ2" s="102"/>
    </row>
    <row r="3" spans="1:65" ht="12.75" customHeight="1" x14ac:dyDescent="0.15">
      <c r="AJ3" s="22"/>
      <c r="AK3" s="22"/>
      <c r="AL3" s="22"/>
      <c r="AM3" s="22"/>
      <c r="AN3" s="22"/>
      <c r="AO3" s="22"/>
      <c r="AP3" s="22"/>
      <c r="AQ3" s="22"/>
      <c r="AR3" s="22"/>
      <c r="AS3" s="22"/>
      <c r="AT3" s="22"/>
      <c r="AU3" s="22"/>
      <c r="AV3" s="22"/>
      <c r="AW3" s="22"/>
      <c r="AX3" s="22"/>
      <c r="AY3" s="22"/>
      <c r="AZ3" s="22"/>
      <c r="BA3" s="22"/>
      <c r="BB3" s="102"/>
      <c r="BC3" s="102"/>
      <c r="BD3" s="102"/>
      <c r="BE3" s="102"/>
      <c r="BF3" s="102"/>
      <c r="BG3" s="102"/>
      <c r="BH3" s="102"/>
      <c r="BI3" s="102"/>
      <c r="BJ3" s="102"/>
    </row>
    <row r="4" spans="1:65" ht="12.75" customHeight="1" x14ac:dyDescent="0.15">
      <c r="A4" s="5"/>
      <c r="B4" s="5"/>
      <c r="C4" s="6"/>
      <c r="D4" s="6"/>
      <c r="E4" s="6"/>
      <c r="F4" s="6"/>
      <c r="G4" s="6"/>
      <c r="H4" s="6"/>
      <c r="I4" s="6"/>
      <c r="J4" s="6"/>
      <c r="K4" s="6"/>
      <c r="L4" s="6"/>
      <c r="M4" s="6"/>
      <c r="N4" s="5"/>
      <c r="O4" s="5"/>
      <c r="P4" s="7"/>
      <c r="Q4" s="7"/>
      <c r="R4" s="7"/>
      <c r="S4" s="7"/>
      <c r="T4" s="7"/>
      <c r="U4" s="7"/>
      <c r="V4" s="7"/>
      <c r="W4" s="7"/>
      <c r="X4" s="8"/>
      <c r="Y4" s="5"/>
      <c r="Z4" s="5"/>
      <c r="BB4" s="102"/>
      <c r="BC4" s="102"/>
      <c r="BD4" s="102"/>
      <c r="BE4" s="102"/>
      <c r="BF4" s="102"/>
      <c r="BG4" s="102"/>
      <c r="BH4" s="102"/>
      <c r="BI4" s="102"/>
      <c r="BJ4" s="102"/>
    </row>
    <row r="5" spans="1:65" ht="12.75" customHeight="1" x14ac:dyDescent="0.15">
      <c r="A5" s="5"/>
      <c r="B5" s="68" t="s">
        <v>28</v>
      </c>
      <c r="C5" s="68"/>
      <c r="D5" s="68"/>
      <c r="E5" s="68"/>
      <c r="F5" s="68"/>
      <c r="G5" s="68"/>
      <c r="H5" s="68"/>
      <c r="I5" s="68"/>
      <c r="J5" s="68"/>
      <c r="K5" s="68"/>
      <c r="L5" s="68"/>
      <c r="M5" s="68"/>
      <c r="N5" s="68"/>
      <c r="O5" s="68"/>
      <c r="P5" s="68"/>
      <c r="Q5" s="68"/>
      <c r="R5" s="68"/>
      <c r="S5" s="68"/>
      <c r="T5" s="68"/>
      <c r="U5" s="68"/>
      <c r="V5" s="68"/>
      <c r="W5" s="68"/>
      <c r="X5" s="68"/>
      <c r="Y5" s="68"/>
      <c r="Z5" s="68"/>
      <c r="AA5" s="68"/>
      <c r="AB5" s="68"/>
      <c r="BB5" s="102"/>
      <c r="BC5" s="102"/>
      <c r="BD5" s="102"/>
      <c r="BE5" s="102"/>
      <c r="BF5" s="102"/>
      <c r="BG5" s="102"/>
      <c r="BH5" s="102"/>
      <c r="BI5" s="102"/>
      <c r="BJ5" s="102"/>
    </row>
    <row r="6" spans="1:65" ht="12.75" customHeight="1" x14ac:dyDescent="0.15">
      <c r="A6" s="5"/>
      <c r="B6" s="68"/>
      <c r="C6" s="68"/>
      <c r="D6" s="68"/>
      <c r="E6" s="68"/>
      <c r="F6" s="68"/>
      <c r="G6" s="68"/>
      <c r="H6" s="68"/>
      <c r="I6" s="68"/>
      <c r="J6" s="68"/>
      <c r="K6" s="68"/>
      <c r="L6" s="68"/>
      <c r="M6" s="68"/>
      <c r="N6" s="68"/>
      <c r="O6" s="68"/>
      <c r="P6" s="68"/>
      <c r="Q6" s="68"/>
      <c r="R6" s="68"/>
      <c r="S6" s="68"/>
      <c r="T6" s="68"/>
      <c r="U6" s="68"/>
      <c r="V6" s="68"/>
      <c r="W6" s="68"/>
      <c r="X6" s="68"/>
      <c r="Y6" s="68"/>
      <c r="Z6" s="68"/>
      <c r="AA6" s="68"/>
      <c r="AB6" s="68"/>
    </row>
    <row r="7" spans="1:65" ht="12.75" customHeight="1" x14ac:dyDescent="0.2">
      <c r="C7" s="1"/>
      <c r="D7" s="25"/>
      <c r="E7" s="25"/>
      <c r="F7" s="25"/>
      <c r="G7" s="25"/>
      <c r="H7" s="26"/>
      <c r="I7" s="26"/>
      <c r="J7" s="26"/>
      <c r="K7" s="26"/>
      <c r="L7" s="26"/>
      <c r="M7" s="26"/>
      <c r="N7" s="26"/>
      <c r="O7" s="26"/>
      <c r="P7" s="26"/>
      <c r="Q7" s="26"/>
      <c r="R7" s="26"/>
      <c r="S7" s="26"/>
      <c r="T7" s="26"/>
      <c r="U7" s="26"/>
      <c r="V7" s="26"/>
      <c r="W7" s="26"/>
      <c r="X7" s="26"/>
      <c r="Y7" s="26"/>
      <c r="Z7" s="26"/>
      <c r="AA7" s="26"/>
      <c r="AJ7" s="22"/>
      <c r="AK7" s="22"/>
      <c r="AL7" s="22"/>
      <c r="AM7" s="22"/>
      <c r="AN7" s="23"/>
      <c r="AO7" s="23"/>
      <c r="AP7" s="23"/>
      <c r="AQ7" s="23"/>
      <c r="AR7" s="23"/>
      <c r="AS7" s="23"/>
      <c r="AV7" s="23"/>
      <c r="AW7" s="23"/>
      <c r="AX7" s="23"/>
      <c r="AY7" s="23"/>
    </row>
    <row r="8" spans="1:65" ht="12.75" customHeight="1" x14ac:dyDescent="0.15">
      <c r="A8" s="5"/>
      <c r="B8" s="5"/>
      <c r="C8" s="5"/>
      <c r="D8" s="5"/>
      <c r="E8" s="5"/>
      <c r="F8" s="5"/>
      <c r="G8" s="5"/>
      <c r="H8" s="5"/>
      <c r="I8" s="5"/>
      <c r="J8" s="5"/>
      <c r="K8" s="5"/>
      <c r="L8" s="5"/>
      <c r="M8" s="5"/>
      <c r="N8" s="5"/>
      <c r="O8" s="5"/>
      <c r="P8" s="5"/>
      <c r="Q8" s="5"/>
      <c r="R8" s="5"/>
      <c r="S8" s="5"/>
      <c r="T8" s="5"/>
      <c r="U8" s="5"/>
      <c r="V8" s="5"/>
      <c r="W8" s="5"/>
      <c r="X8" s="5"/>
      <c r="Y8" s="5"/>
      <c r="Z8" s="5"/>
    </row>
    <row r="9" spans="1:65" ht="12.75" customHeight="1" x14ac:dyDescent="0.15">
      <c r="A9" s="5"/>
      <c r="B9" s="77" t="s">
        <v>34</v>
      </c>
      <c r="C9" s="78"/>
      <c r="D9" s="78"/>
      <c r="E9" s="78"/>
      <c r="F9" s="78"/>
      <c r="G9" s="79"/>
      <c r="H9" s="93"/>
      <c r="I9" s="94"/>
      <c r="J9" s="94"/>
      <c r="K9" s="94"/>
      <c r="L9" s="94"/>
      <c r="M9" s="94"/>
      <c r="N9" s="94"/>
      <c r="O9" s="94"/>
      <c r="P9" s="94"/>
      <c r="Q9" s="94"/>
      <c r="R9" s="94"/>
      <c r="S9" s="94"/>
      <c r="T9" s="94"/>
      <c r="U9" s="94"/>
      <c r="V9" s="94"/>
      <c r="W9" s="94"/>
      <c r="X9" s="94"/>
      <c r="Y9" s="94"/>
      <c r="Z9" s="94"/>
      <c r="AA9" s="94"/>
      <c r="AB9" s="94"/>
      <c r="AC9" s="94"/>
      <c r="AD9" s="94"/>
      <c r="AE9" s="95"/>
      <c r="AF9" s="72" t="s">
        <v>50</v>
      </c>
      <c r="AG9" s="72"/>
      <c r="AH9" s="72"/>
      <c r="AI9" s="72"/>
      <c r="AJ9" s="72"/>
      <c r="AK9" s="117"/>
      <c r="AL9" s="117"/>
      <c r="AM9" s="117"/>
      <c r="AN9" s="117"/>
      <c r="AO9" s="117"/>
      <c r="AP9" s="117"/>
      <c r="AQ9" s="117"/>
      <c r="AR9" s="117"/>
      <c r="AS9" s="117"/>
      <c r="AT9" s="117"/>
      <c r="AU9" s="117"/>
      <c r="AV9" s="117"/>
      <c r="AW9" s="117"/>
      <c r="AX9" s="35"/>
    </row>
    <row r="10" spans="1:65" ht="12.75" customHeight="1" x14ac:dyDescent="0.15">
      <c r="B10" s="77"/>
      <c r="C10" s="78"/>
      <c r="D10" s="78"/>
      <c r="E10" s="78"/>
      <c r="F10" s="78"/>
      <c r="G10" s="79"/>
      <c r="H10" s="96"/>
      <c r="I10" s="97"/>
      <c r="J10" s="97"/>
      <c r="K10" s="97"/>
      <c r="L10" s="97"/>
      <c r="M10" s="97"/>
      <c r="N10" s="97"/>
      <c r="O10" s="97"/>
      <c r="P10" s="97"/>
      <c r="Q10" s="97"/>
      <c r="R10" s="97"/>
      <c r="S10" s="97"/>
      <c r="T10" s="97"/>
      <c r="U10" s="97"/>
      <c r="V10" s="97"/>
      <c r="W10" s="97"/>
      <c r="X10" s="97"/>
      <c r="Y10" s="97"/>
      <c r="Z10" s="97"/>
      <c r="AA10" s="97"/>
      <c r="AB10" s="97"/>
      <c r="AC10" s="97"/>
      <c r="AD10" s="97"/>
      <c r="AE10" s="98"/>
      <c r="AF10" s="72"/>
      <c r="AG10" s="72"/>
      <c r="AH10" s="72"/>
      <c r="AI10" s="72"/>
      <c r="AJ10" s="72"/>
      <c r="AK10" s="117"/>
      <c r="AL10" s="117"/>
      <c r="AM10" s="117"/>
      <c r="AN10" s="117"/>
      <c r="AO10" s="117"/>
      <c r="AP10" s="117"/>
      <c r="AQ10" s="117"/>
      <c r="AR10" s="117"/>
      <c r="AS10" s="117"/>
      <c r="AT10" s="117"/>
      <c r="AU10" s="117"/>
      <c r="AV10" s="117"/>
      <c r="AW10" s="117"/>
      <c r="AX10" s="35"/>
      <c r="AY10" s="15"/>
      <c r="AZ10" s="15"/>
      <c r="BA10" s="15"/>
      <c r="BB10" s="15"/>
      <c r="BC10" s="15"/>
      <c r="BD10" s="15"/>
      <c r="BE10" s="15"/>
      <c r="BF10" s="15"/>
      <c r="BG10" s="15"/>
      <c r="BH10" s="15"/>
      <c r="BI10" s="15"/>
    </row>
    <row r="11" spans="1:65" ht="12.75" customHeight="1" thickBot="1" x14ac:dyDescent="0.2">
      <c r="A11" s="5"/>
      <c r="B11" s="77"/>
      <c r="C11" s="78"/>
      <c r="D11" s="78"/>
      <c r="E11" s="78"/>
      <c r="F11" s="78"/>
      <c r="G11" s="79"/>
      <c r="H11" s="96"/>
      <c r="I11" s="97"/>
      <c r="J11" s="97"/>
      <c r="K11" s="97"/>
      <c r="L11" s="97"/>
      <c r="M11" s="97"/>
      <c r="N11" s="97"/>
      <c r="O11" s="97"/>
      <c r="P11" s="97"/>
      <c r="Q11" s="97"/>
      <c r="R11" s="97"/>
      <c r="S11" s="97"/>
      <c r="T11" s="97"/>
      <c r="U11" s="97"/>
      <c r="V11" s="97"/>
      <c r="W11" s="97"/>
      <c r="X11" s="97"/>
      <c r="Y11" s="97"/>
      <c r="Z11" s="97"/>
      <c r="AA11" s="97"/>
      <c r="AB11" s="97"/>
      <c r="AC11" s="97"/>
      <c r="AD11" s="97"/>
      <c r="AE11" s="98"/>
      <c r="AF11" s="72" t="s">
        <v>51</v>
      </c>
      <c r="AG11" s="72"/>
      <c r="AH11" s="72"/>
      <c r="AI11" s="72"/>
      <c r="AJ11" s="72"/>
      <c r="AK11" s="103"/>
      <c r="AL11" s="103"/>
      <c r="AM11" s="103"/>
      <c r="AN11" s="103"/>
      <c r="AO11" s="103"/>
      <c r="AP11" s="103"/>
      <c r="AQ11" s="103"/>
      <c r="AR11" s="103"/>
      <c r="AS11" s="103"/>
      <c r="AT11" s="103"/>
      <c r="AU11" s="103"/>
      <c r="AV11" s="103"/>
      <c r="AW11" s="103"/>
      <c r="AX11" s="35"/>
      <c r="AY11" s="15"/>
      <c r="AZ11" s="15"/>
      <c r="BA11" s="15"/>
      <c r="BB11" s="15"/>
      <c r="BC11" s="15"/>
      <c r="BD11" s="15"/>
      <c r="BE11" s="15"/>
      <c r="BF11" s="15"/>
      <c r="BG11" s="15"/>
      <c r="BH11" s="15"/>
      <c r="BI11" s="15"/>
    </row>
    <row r="12" spans="1:65" ht="12.75" customHeight="1" thickTop="1" thickBot="1" x14ac:dyDescent="0.2">
      <c r="A12" s="5"/>
      <c r="B12" s="77" t="s">
        <v>33</v>
      </c>
      <c r="C12" s="78"/>
      <c r="D12" s="78"/>
      <c r="E12" s="78"/>
      <c r="F12" s="78"/>
      <c r="G12" s="79"/>
      <c r="H12" s="86"/>
      <c r="I12" s="87"/>
      <c r="J12" s="87"/>
      <c r="K12" s="87"/>
      <c r="L12" s="87"/>
      <c r="M12" s="87"/>
      <c r="N12" s="87"/>
      <c r="O12" s="87"/>
      <c r="P12" s="87"/>
      <c r="Q12" s="87"/>
      <c r="R12" s="87"/>
      <c r="S12" s="87"/>
      <c r="T12" s="87"/>
      <c r="U12" s="87"/>
      <c r="V12" s="87"/>
      <c r="W12" s="87"/>
      <c r="X12" s="87"/>
      <c r="Y12" s="87"/>
      <c r="Z12" s="87"/>
      <c r="AA12" s="99" t="s">
        <v>38</v>
      </c>
      <c r="AB12" s="99"/>
      <c r="AC12" s="99"/>
      <c r="AD12" s="99"/>
      <c r="AE12" s="100"/>
      <c r="AF12" s="72"/>
      <c r="AG12" s="72"/>
      <c r="AH12" s="72"/>
      <c r="AI12" s="72"/>
      <c r="AJ12" s="72"/>
      <c r="AK12" s="103"/>
      <c r="AL12" s="103"/>
      <c r="AM12" s="103"/>
      <c r="AN12" s="103"/>
      <c r="AO12" s="103"/>
      <c r="AP12" s="103"/>
      <c r="AQ12" s="103"/>
      <c r="AR12" s="103"/>
      <c r="AS12" s="103"/>
      <c r="AT12" s="103"/>
      <c r="AU12" s="103"/>
      <c r="AV12" s="103"/>
      <c r="AW12" s="103"/>
      <c r="AX12" s="35"/>
      <c r="AY12" s="114" t="s">
        <v>61</v>
      </c>
      <c r="AZ12" s="115"/>
      <c r="BA12" s="115"/>
      <c r="BB12" s="115"/>
      <c r="BC12" s="115"/>
      <c r="BD12" s="115"/>
      <c r="BE12" s="115"/>
      <c r="BF12" s="115"/>
      <c r="BG12" s="115"/>
      <c r="BH12" s="115"/>
      <c r="BI12" s="116"/>
    </row>
    <row r="13" spans="1:65" ht="12.75" customHeight="1" thickTop="1" thickBot="1" x14ac:dyDescent="0.2">
      <c r="A13" s="5"/>
      <c r="B13" s="77"/>
      <c r="C13" s="78"/>
      <c r="D13" s="78"/>
      <c r="E13" s="78"/>
      <c r="F13" s="78"/>
      <c r="G13" s="79"/>
      <c r="H13" s="86"/>
      <c r="I13" s="87"/>
      <c r="J13" s="87"/>
      <c r="K13" s="87"/>
      <c r="L13" s="87"/>
      <c r="M13" s="87"/>
      <c r="N13" s="87"/>
      <c r="O13" s="87"/>
      <c r="P13" s="87"/>
      <c r="Q13" s="87"/>
      <c r="R13" s="87"/>
      <c r="S13" s="87"/>
      <c r="T13" s="87"/>
      <c r="U13" s="87"/>
      <c r="V13" s="87"/>
      <c r="W13" s="87"/>
      <c r="X13" s="87"/>
      <c r="Y13" s="87"/>
      <c r="Z13" s="87"/>
      <c r="AA13" s="99"/>
      <c r="AB13" s="99"/>
      <c r="AC13" s="99"/>
      <c r="AD13" s="99"/>
      <c r="AE13" s="100"/>
      <c r="AF13" s="105" t="s">
        <v>53</v>
      </c>
      <c r="AG13" s="106"/>
      <c r="AH13" s="106"/>
      <c r="AI13" s="106"/>
      <c r="AJ13" s="106"/>
      <c r="AK13" s="107"/>
      <c r="AL13" s="72" t="s">
        <v>52</v>
      </c>
      <c r="AM13" s="72"/>
      <c r="AN13" s="72"/>
      <c r="AO13" s="72"/>
      <c r="AP13" s="104"/>
      <c r="AQ13" s="104"/>
      <c r="AR13" s="104"/>
      <c r="AS13" s="104"/>
      <c r="AT13" s="104"/>
      <c r="AU13" s="104"/>
      <c r="AV13" s="104"/>
      <c r="AW13" s="104"/>
      <c r="AX13" s="35"/>
      <c r="AY13" s="114"/>
      <c r="AZ13" s="115"/>
      <c r="BA13" s="115"/>
      <c r="BB13" s="115"/>
      <c r="BC13" s="115"/>
      <c r="BD13" s="115"/>
      <c r="BE13" s="115"/>
      <c r="BF13" s="115"/>
      <c r="BG13" s="115"/>
      <c r="BH13" s="115"/>
      <c r="BI13" s="116"/>
      <c r="BM13" t="s">
        <v>53</v>
      </c>
    </row>
    <row r="14" spans="1:65" ht="12.75" customHeight="1" thickTop="1" thickBot="1" x14ac:dyDescent="0.2">
      <c r="A14" s="5"/>
      <c r="B14" s="77"/>
      <c r="C14" s="78"/>
      <c r="D14" s="78"/>
      <c r="E14" s="78"/>
      <c r="F14" s="78"/>
      <c r="G14" s="79"/>
      <c r="H14" s="86"/>
      <c r="I14" s="87"/>
      <c r="J14" s="87"/>
      <c r="K14" s="87"/>
      <c r="L14" s="87"/>
      <c r="M14" s="87"/>
      <c r="N14" s="87"/>
      <c r="O14" s="87"/>
      <c r="P14" s="87"/>
      <c r="Q14" s="87"/>
      <c r="R14" s="87"/>
      <c r="S14" s="87"/>
      <c r="T14" s="87"/>
      <c r="U14" s="87"/>
      <c r="V14" s="87"/>
      <c r="W14" s="87"/>
      <c r="X14" s="87"/>
      <c r="Y14" s="87"/>
      <c r="Z14" s="87"/>
      <c r="AA14" s="99"/>
      <c r="AB14" s="99"/>
      <c r="AC14" s="99"/>
      <c r="AD14" s="99"/>
      <c r="AE14" s="100"/>
      <c r="AF14" s="108"/>
      <c r="AG14" s="109"/>
      <c r="AH14" s="109"/>
      <c r="AI14" s="109"/>
      <c r="AJ14" s="109"/>
      <c r="AK14" s="110"/>
      <c r="AL14" s="72"/>
      <c r="AM14" s="72"/>
      <c r="AN14" s="72"/>
      <c r="AO14" s="72"/>
      <c r="AP14" s="104"/>
      <c r="AQ14" s="104"/>
      <c r="AR14" s="104"/>
      <c r="AS14" s="104"/>
      <c r="AT14" s="104"/>
      <c r="AU14" s="104"/>
      <c r="AV14" s="104"/>
      <c r="AW14" s="104"/>
      <c r="AX14" s="35"/>
      <c r="AY14" s="111">
        <f>SUM(AY21:BF44)</f>
        <v>0</v>
      </c>
      <c r="AZ14" s="112"/>
      <c r="BA14" s="112"/>
      <c r="BB14" s="112"/>
      <c r="BC14" s="112"/>
      <c r="BD14" s="112"/>
      <c r="BE14" s="112"/>
      <c r="BF14" s="112"/>
      <c r="BG14" s="112"/>
      <c r="BH14" s="112"/>
      <c r="BI14" s="113"/>
      <c r="BM14" t="s">
        <v>54</v>
      </c>
    </row>
    <row r="15" spans="1:65" ht="12.75" customHeight="1" thickTop="1" thickBot="1" x14ac:dyDescent="0.2">
      <c r="A15" s="5"/>
      <c r="B15" s="77" t="s">
        <v>35</v>
      </c>
      <c r="C15" s="78"/>
      <c r="D15" s="78"/>
      <c r="E15" s="78"/>
      <c r="F15" s="78"/>
      <c r="G15" s="79"/>
      <c r="H15" s="86"/>
      <c r="I15" s="87"/>
      <c r="J15" s="87"/>
      <c r="K15" s="87"/>
      <c r="L15" s="87"/>
      <c r="M15" s="87"/>
      <c r="N15" s="87"/>
      <c r="O15" s="87"/>
      <c r="P15" s="87"/>
      <c r="Q15" s="87"/>
      <c r="R15" s="87"/>
      <c r="S15" s="87"/>
      <c r="T15" s="87"/>
      <c r="U15" s="87"/>
      <c r="V15" s="87"/>
      <c r="W15" s="87"/>
      <c r="X15" s="87"/>
      <c r="Y15" s="87"/>
      <c r="Z15" s="87"/>
      <c r="AA15" s="99"/>
      <c r="AB15" s="99"/>
      <c r="AC15" s="99"/>
      <c r="AD15" s="99"/>
      <c r="AE15" s="100"/>
      <c r="AF15" s="91" t="s">
        <v>55</v>
      </c>
      <c r="AG15" s="72"/>
      <c r="AH15" s="72"/>
      <c r="AI15" s="72"/>
      <c r="AJ15" s="72"/>
      <c r="AK15" s="92"/>
      <c r="AL15" s="92"/>
      <c r="AM15" s="92"/>
      <c r="AN15" s="92"/>
      <c r="AO15" s="92"/>
      <c r="AP15" s="92"/>
      <c r="AQ15" s="92"/>
      <c r="AR15" s="92"/>
      <c r="AS15" s="92"/>
      <c r="AT15" s="92"/>
      <c r="AU15" s="92"/>
      <c r="AV15" s="92"/>
      <c r="AW15" s="92"/>
      <c r="AX15" s="35"/>
      <c r="AY15" s="111"/>
      <c r="AZ15" s="112"/>
      <c r="BA15" s="112"/>
      <c r="BB15" s="112"/>
      <c r="BC15" s="112"/>
      <c r="BD15" s="112"/>
      <c r="BE15" s="112"/>
      <c r="BF15" s="112"/>
      <c r="BG15" s="112"/>
      <c r="BH15" s="112"/>
      <c r="BI15" s="113"/>
    </row>
    <row r="16" spans="1:65" ht="12.75" customHeight="1" thickTop="1" thickBot="1" x14ac:dyDescent="0.2">
      <c r="A16" s="5"/>
      <c r="B16" s="80"/>
      <c r="C16" s="81"/>
      <c r="D16" s="81"/>
      <c r="E16" s="81"/>
      <c r="F16" s="81"/>
      <c r="G16" s="81"/>
      <c r="H16" s="36"/>
      <c r="I16" s="85" t="s">
        <v>36</v>
      </c>
      <c r="J16" s="85"/>
      <c r="K16" s="85"/>
      <c r="L16" s="101"/>
      <c r="M16" s="101"/>
      <c r="N16" s="101"/>
      <c r="O16" s="101"/>
      <c r="P16" s="101"/>
      <c r="Q16" s="101"/>
      <c r="R16" s="101"/>
      <c r="S16" s="101"/>
      <c r="T16" s="101"/>
      <c r="U16" s="101"/>
      <c r="V16" s="101"/>
      <c r="W16" s="101"/>
      <c r="X16" s="101"/>
      <c r="Y16" s="101"/>
      <c r="Z16" s="101"/>
      <c r="AA16" s="37"/>
      <c r="AB16" s="37"/>
      <c r="AC16" s="37"/>
      <c r="AD16" s="37"/>
      <c r="AE16" s="38"/>
      <c r="AF16" s="72"/>
      <c r="AG16" s="72"/>
      <c r="AH16" s="72"/>
      <c r="AI16" s="72"/>
      <c r="AJ16" s="72"/>
      <c r="AK16" s="92"/>
      <c r="AL16" s="92"/>
      <c r="AM16" s="92"/>
      <c r="AN16" s="92"/>
      <c r="AO16" s="92"/>
      <c r="AP16" s="92"/>
      <c r="AQ16" s="92"/>
      <c r="AR16" s="92"/>
      <c r="AS16" s="92"/>
      <c r="AT16" s="92"/>
      <c r="AU16" s="92"/>
      <c r="AV16" s="92"/>
      <c r="AW16" s="92"/>
      <c r="AX16" s="35"/>
      <c r="AY16" s="111"/>
      <c r="AZ16" s="112"/>
      <c r="BA16" s="112"/>
      <c r="BB16" s="112"/>
      <c r="BC16" s="112"/>
      <c r="BD16" s="112"/>
      <c r="BE16" s="112"/>
      <c r="BF16" s="112"/>
      <c r="BG16" s="112"/>
      <c r="BH16" s="112"/>
      <c r="BI16" s="113"/>
    </row>
    <row r="17" spans="1:66" ht="12.75" customHeight="1" thickTop="1" thickBot="1" x14ac:dyDescent="0.2">
      <c r="A17" s="5"/>
      <c r="B17" s="82"/>
      <c r="C17" s="81"/>
      <c r="D17" s="81"/>
      <c r="E17" s="81"/>
      <c r="F17" s="81"/>
      <c r="G17" s="81"/>
      <c r="H17" s="36"/>
      <c r="I17" s="85" t="s">
        <v>37</v>
      </c>
      <c r="J17" s="85"/>
      <c r="K17" s="85"/>
      <c r="L17" s="101"/>
      <c r="M17" s="101"/>
      <c r="N17" s="101"/>
      <c r="O17" s="101"/>
      <c r="P17" s="101"/>
      <c r="Q17" s="101"/>
      <c r="R17" s="101"/>
      <c r="S17" s="101"/>
      <c r="T17" s="101"/>
      <c r="U17" s="101"/>
      <c r="V17" s="101"/>
      <c r="W17" s="101"/>
      <c r="X17" s="101"/>
      <c r="Y17" s="101"/>
      <c r="Z17" s="101"/>
      <c r="AA17" s="37"/>
      <c r="AB17" s="37"/>
      <c r="AC17" s="37"/>
      <c r="AD17" s="37"/>
      <c r="AE17" s="38"/>
      <c r="AF17" s="72"/>
      <c r="AG17" s="72"/>
      <c r="AH17" s="72"/>
      <c r="AI17" s="72"/>
      <c r="AJ17" s="72"/>
      <c r="AK17" s="92"/>
      <c r="AL17" s="92"/>
      <c r="AM17" s="92"/>
      <c r="AN17" s="92"/>
      <c r="AO17" s="92"/>
      <c r="AP17" s="92"/>
      <c r="AQ17" s="92"/>
      <c r="AR17" s="92"/>
      <c r="AS17" s="92"/>
      <c r="AT17" s="92"/>
      <c r="AU17" s="92"/>
      <c r="AV17" s="92"/>
      <c r="AW17" s="92"/>
      <c r="AX17" s="35"/>
      <c r="AY17" s="111"/>
      <c r="AZ17" s="112"/>
      <c r="BA17" s="112"/>
      <c r="BB17" s="112"/>
      <c r="BC17" s="112"/>
      <c r="BD17" s="112"/>
      <c r="BE17" s="112"/>
      <c r="BF17" s="112"/>
      <c r="BG17" s="112"/>
      <c r="BH17" s="112"/>
      <c r="BI17" s="113"/>
    </row>
    <row r="18" spans="1:66" ht="12.75" customHeight="1" thickTop="1" thickBot="1" x14ac:dyDescent="0.2">
      <c r="B18" s="83"/>
      <c r="C18" s="84"/>
      <c r="D18" s="84"/>
      <c r="E18" s="84"/>
      <c r="F18" s="84"/>
      <c r="G18" s="84"/>
      <c r="H18" s="29"/>
      <c r="I18" s="13"/>
      <c r="J18" s="13"/>
      <c r="K18" s="13"/>
      <c r="L18" s="13"/>
      <c r="M18" s="13"/>
      <c r="N18" s="13"/>
      <c r="O18" s="13"/>
      <c r="P18" s="13"/>
      <c r="Q18" s="13"/>
      <c r="R18" s="13"/>
      <c r="S18" s="13"/>
      <c r="T18" s="13"/>
      <c r="U18" s="13"/>
      <c r="V18" s="13"/>
      <c r="W18" s="12"/>
      <c r="X18" s="12"/>
      <c r="Y18" s="12"/>
      <c r="Z18" s="12"/>
      <c r="AA18" s="12"/>
      <c r="AB18" s="12"/>
      <c r="AC18" s="12"/>
      <c r="AD18" s="12"/>
      <c r="AE18" s="30"/>
      <c r="AF18" s="72"/>
      <c r="AG18" s="72"/>
      <c r="AH18" s="72"/>
      <c r="AI18" s="72"/>
      <c r="AJ18" s="72"/>
      <c r="AK18" s="92"/>
      <c r="AL18" s="92"/>
      <c r="AM18" s="92"/>
      <c r="AN18" s="92"/>
      <c r="AO18" s="92"/>
      <c r="AP18" s="92"/>
      <c r="AQ18" s="92"/>
      <c r="AR18" s="92"/>
      <c r="AS18" s="92"/>
      <c r="AT18" s="92"/>
      <c r="AU18" s="92"/>
      <c r="AV18" s="92"/>
      <c r="AW18" s="92"/>
      <c r="AX18" s="29"/>
      <c r="AY18" s="111"/>
      <c r="AZ18" s="112"/>
      <c r="BA18" s="112"/>
      <c r="BB18" s="112"/>
      <c r="BC18" s="112"/>
      <c r="BD18" s="112"/>
      <c r="BE18" s="112"/>
      <c r="BF18" s="112"/>
      <c r="BG18" s="112"/>
      <c r="BH18" s="112"/>
      <c r="BI18" s="113"/>
    </row>
    <row r="19" spans="1:66" ht="12.75" customHeight="1" thickTop="1" x14ac:dyDescent="0.15">
      <c r="B19" s="73" t="s">
        <v>47</v>
      </c>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88" t="s">
        <v>48</v>
      </c>
      <c r="AG19" s="88"/>
      <c r="AH19" s="88"/>
      <c r="AI19" s="88"/>
      <c r="AJ19" s="88"/>
      <c r="AK19" s="88"/>
      <c r="AL19" s="89" t="s">
        <v>72</v>
      </c>
      <c r="AM19" s="89"/>
      <c r="AN19" s="89"/>
      <c r="AO19" s="89"/>
      <c r="AP19" s="89"/>
      <c r="AQ19" s="89"/>
      <c r="AR19" s="89"/>
      <c r="AS19" s="88" t="s">
        <v>73</v>
      </c>
      <c r="AT19" s="88"/>
      <c r="AU19" s="88"/>
      <c r="AV19" s="88"/>
      <c r="AW19" s="88"/>
      <c r="AX19" s="88"/>
      <c r="AY19" s="75" t="s">
        <v>62</v>
      </c>
      <c r="AZ19" s="75"/>
      <c r="BA19" s="75"/>
      <c r="BB19" s="75"/>
      <c r="BC19" s="75"/>
      <c r="BD19" s="75"/>
      <c r="BE19" s="75"/>
      <c r="BF19" s="75"/>
      <c r="BG19" s="75" t="s">
        <v>49</v>
      </c>
      <c r="BH19" s="75"/>
      <c r="BI19" s="75"/>
    </row>
    <row r="20" spans="1:66" ht="16.350000000000001" customHeight="1" x14ac:dyDescent="0.15">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6"/>
      <c r="AG20" s="76"/>
      <c r="AH20" s="76"/>
      <c r="AI20" s="76"/>
      <c r="AJ20" s="76"/>
      <c r="AK20" s="76"/>
      <c r="AL20" s="90"/>
      <c r="AM20" s="90"/>
      <c r="AN20" s="90"/>
      <c r="AO20" s="90"/>
      <c r="AP20" s="90"/>
      <c r="AQ20" s="90"/>
      <c r="AR20" s="90"/>
      <c r="AS20" s="76"/>
      <c r="AT20" s="76"/>
      <c r="AU20" s="76"/>
      <c r="AV20" s="76"/>
      <c r="AW20" s="76"/>
      <c r="AX20" s="76"/>
      <c r="AY20" s="76"/>
      <c r="AZ20" s="76"/>
      <c r="BA20" s="76"/>
      <c r="BB20" s="76"/>
      <c r="BC20" s="76"/>
      <c r="BD20" s="76"/>
      <c r="BE20" s="76"/>
      <c r="BF20" s="76"/>
      <c r="BG20" s="76"/>
      <c r="BH20" s="76"/>
      <c r="BI20" s="76"/>
      <c r="BN20" s="24"/>
    </row>
    <row r="21" spans="1:66" ht="19.5" customHeight="1" x14ac:dyDescent="0.15">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55"/>
      <c r="AG21" s="55"/>
      <c r="AH21" s="55"/>
      <c r="AI21" s="55"/>
      <c r="AJ21" s="55"/>
      <c r="AK21" s="55"/>
      <c r="AL21" s="62"/>
      <c r="AM21" s="62"/>
      <c r="AN21" s="62"/>
      <c r="AO21" s="62"/>
      <c r="AP21" s="62"/>
      <c r="AQ21" s="62"/>
      <c r="AR21" s="62"/>
      <c r="AS21" s="62"/>
      <c r="AT21" s="62"/>
      <c r="AU21" s="62"/>
      <c r="AV21" s="62"/>
      <c r="AW21" s="62"/>
      <c r="AX21" s="62"/>
      <c r="AY21" s="63">
        <f>SUM(AL21:AX22)</f>
        <v>0</v>
      </c>
      <c r="AZ21" s="63"/>
      <c r="BA21" s="63"/>
      <c r="BB21" s="63"/>
      <c r="BC21" s="63"/>
      <c r="BD21" s="63"/>
      <c r="BE21" s="63"/>
      <c r="BF21" s="63"/>
      <c r="BG21" s="64"/>
      <c r="BH21" s="64"/>
      <c r="BI21" s="64"/>
      <c r="BN21" s="65"/>
    </row>
    <row r="22" spans="1:66" ht="19.5" customHeight="1" x14ac:dyDescent="0.15">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55"/>
      <c r="AG22" s="55"/>
      <c r="AH22" s="55"/>
      <c r="AI22" s="55"/>
      <c r="AJ22" s="55"/>
      <c r="AK22" s="55"/>
      <c r="AL22" s="62"/>
      <c r="AM22" s="62"/>
      <c r="AN22" s="62"/>
      <c r="AO22" s="62"/>
      <c r="AP22" s="62"/>
      <c r="AQ22" s="62"/>
      <c r="AR22" s="62"/>
      <c r="AS22" s="62"/>
      <c r="AT22" s="62"/>
      <c r="AU22" s="62"/>
      <c r="AV22" s="62"/>
      <c r="AW22" s="62"/>
      <c r="AX22" s="62"/>
      <c r="AY22" s="63"/>
      <c r="AZ22" s="63"/>
      <c r="BA22" s="63"/>
      <c r="BB22" s="63"/>
      <c r="BC22" s="63"/>
      <c r="BD22" s="63"/>
      <c r="BE22" s="63"/>
      <c r="BF22" s="63"/>
      <c r="BG22" s="64"/>
      <c r="BH22" s="64"/>
      <c r="BI22" s="64"/>
      <c r="BN22" s="65"/>
    </row>
    <row r="23" spans="1:66" ht="19.5" customHeight="1" x14ac:dyDescent="0.15">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55"/>
      <c r="AG23" s="55"/>
      <c r="AH23" s="55"/>
      <c r="AI23" s="55"/>
      <c r="AJ23" s="55"/>
      <c r="AK23" s="55"/>
      <c r="AL23" s="56"/>
      <c r="AM23" s="57"/>
      <c r="AN23" s="57"/>
      <c r="AO23" s="57"/>
      <c r="AP23" s="57"/>
      <c r="AQ23" s="57"/>
      <c r="AR23" s="58"/>
      <c r="AS23" s="62"/>
      <c r="AT23" s="62"/>
      <c r="AU23" s="62"/>
      <c r="AV23" s="62"/>
      <c r="AW23" s="62"/>
      <c r="AX23" s="62"/>
      <c r="AY23" s="63">
        <f t="shared" ref="AY23" si="0">SUM(AL23:AX24)</f>
        <v>0</v>
      </c>
      <c r="AZ23" s="63"/>
      <c r="BA23" s="63"/>
      <c r="BB23" s="63"/>
      <c r="BC23" s="63"/>
      <c r="BD23" s="63"/>
      <c r="BE23" s="63"/>
      <c r="BF23" s="63"/>
      <c r="BG23" s="64"/>
      <c r="BH23" s="64"/>
      <c r="BI23" s="64"/>
      <c r="BN23" s="65"/>
    </row>
    <row r="24" spans="1:66" ht="19.5" customHeight="1" x14ac:dyDescent="0.15">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55"/>
      <c r="AG24" s="55"/>
      <c r="AH24" s="55"/>
      <c r="AI24" s="55"/>
      <c r="AJ24" s="55"/>
      <c r="AK24" s="55"/>
      <c r="AL24" s="59"/>
      <c r="AM24" s="60"/>
      <c r="AN24" s="60"/>
      <c r="AO24" s="60"/>
      <c r="AP24" s="60"/>
      <c r="AQ24" s="60"/>
      <c r="AR24" s="61"/>
      <c r="AS24" s="62"/>
      <c r="AT24" s="62"/>
      <c r="AU24" s="62"/>
      <c r="AV24" s="62"/>
      <c r="AW24" s="62"/>
      <c r="AX24" s="62"/>
      <c r="AY24" s="63"/>
      <c r="AZ24" s="63"/>
      <c r="BA24" s="63"/>
      <c r="BB24" s="63"/>
      <c r="BC24" s="63"/>
      <c r="BD24" s="63"/>
      <c r="BE24" s="63"/>
      <c r="BF24" s="63"/>
      <c r="BG24" s="64"/>
      <c r="BH24" s="64"/>
      <c r="BI24" s="64"/>
      <c r="BN24" s="65"/>
    </row>
    <row r="25" spans="1:66" ht="19.5" customHeight="1" x14ac:dyDescent="0.15">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55"/>
      <c r="AG25" s="55"/>
      <c r="AH25" s="55"/>
      <c r="AI25" s="55"/>
      <c r="AJ25" s="55"/>
      <c r="AK25" s="55"/>
      <c r="AL25" s="56"/>
      <c r="AM25" s="57"/>
      <c r="AN25" s="57"/>
      <c r="AO25" s="57"/>
      <c r="AP25" s="57"/>
      <c r="AQ25" s="57"/>
      <c r="AR25" s="58"/>
      <c r="AS25" s="62"/>
      <c r="AT25" s="62"/>
      <c r="AU25" s="62"/>
      <c r="AV25" s="62"/>
      <c r="AW25" s="62"/>
      <c r="AX25" s="62"/>
      <c r="AY25" s="63">
        <f t="shared" ref="AY25" si="1">SUM(AL25:AX26)</f>
        <v>0</v>
      </c>
      <c r="AZ25" s="63"/>
      <c r="BA25" s="63"/>
      <c r="BB25" s="63"/>
      <c r="BC25" s="63"/>
      <c r="BD25" s="63"/>
      <c r="BE25" s="63"/>
      <c r="BF25" s="63"/>
      <c r="BG25" s="64"/>
      <c r="BH25" s="64"/>
      <c r="BI25" s="64"/>
    </row>
    <row r="26" spans="1:66" ht="19.5" customHeight="1" x14ac:dyDescent="0.15">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55"/>
      <c r="AG26" s="55"/>
      <c r="AH26" s="55"/>
      <c r="AI26" s="55"/>
      <c r="AJ26" s="55"/>
      <c r="AK26" s="55"/>
      <c r="AL26" s="59"/>
      <c r="AM26" s="60"/>
      <c r="AN26" s="60"/>
      <c r="AO26" s="60"/>
      <c r="AP26" s="60"/>
      <c r="AQ26" s="60"/>
      <c r="AR26" s="61"/>
      <c r="AS26" s="62"/>
      <c r="AT26" s="62"/>
      <c r="AU26" s="62"/>
      <c r="AV26" s="62"/>
      <c r="AW26" s="62"/>
      <c r="AX26" s="62"/>
      <c r="AY26" s="63"/>
      <c r="AZ26" s="63"/>
      <c r="BA26" s="63"/>
      <c r="BB26" s="63"/>
      <c r="BC26" s="63"/>
      <c r="BD26" s="63"/>
      <c r="BE26" s="63"/>
      <c r="BF26" s="63"/>
      <c r="BG26" s="64"/>
      <c r="BH26" s="64"/>
      <c r="BI26" s="64"/>
    </row>
    <row r="27" spans="1:66" ht="19.5" customHeight="1" x14ac:dyDescent="0.15">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55"/>
      <c r="AG27" s="55"/>
      <c r="AH27" s="55"/>
      <c r="AI27" s="55"/>
      <c r="AJ27" s="55"/>
      <c r="AK27" s="55"/>
      <c r="AL27" s="56"/>
      <c r="AM27" s="57"/>
      <c r="AN27" s="57"/>
      <c r="AO27" s="57"/>
      <c r="AP27" s="57"/>
      <c r="AQ27" s="57"/>
      <c r="AR27" s="58"/>
      <c r="AS27" s="62"/>
      <c r="AT27" s="62"/>
      <c r="AU27" s="62"/>
      <c r="AV27" s="62"/>
      <c r="AW27" s="62"/>
      <c r="AX27" s="62"/>
      <c r="AY27" s="63">
        <f t="shared" ref="AY27" si="2">SUM(AL27:AX28)</f>
        <v>0</v>
      </c>
      <c r="AZ27" s="63"/>
      <c r="BA27" s="63"/>
      <c r="BB27" s="63"/>
      <c r="BC27" s="63"/>
      <c r="BD27" s="63"/>
      <c r="BE27" s="63"/>
      <c r="BF27" s="63"/>
      <c r="BG27" s="64"/>
      <c r="BH27" s="64"/>
      <c r="BI27" s="64"/>
    </row>
    <row r="28" spans="1:66" ht="19.5" customHeight="1" x14ac:dyDescent="0.15">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55"/>
      <c r="AG28" s="55"/>
      <c r="AH28" s="55"/>
      <c r="AI28" s="55"/>
      <c r="AJ28" s="55"/>
      <c r="AK28" s="55"/>
      <c r="AL28" s="59"/>
      <c r="AM28" s="60"/>
      <c r="AN28" s="60"/>
      <c r="AO28" s="60"/>
      <c r="AP28" s="60"/>
      <c r="AQ28" s="60"/>
      <c r="AR28" s="61"/>
      <c r="AS28" s="62"/>
      <c r="AT28" s="62"/>
      <c r="AU28" s="62"/>
      <c r="AV28" s="62"/>
      <c r="AW28" s="62"/>
      <c r="AX28" s="62"/>
      <c r="AY28" s="63"/>
      <c r="AZ28" s="63"/>
      <c r="BA28" s="63"/>
      <c r="BB28" s="63"/>
      <c r="BC28" s="63"/>
      <c r="BD28" s="63"/>
      <c r="BE28" s="63"/>
      <c r="BF28" s="63"/>
      <c r="BG28" s="64"/>
      <c r="BH28" s="64"/>
      <c r="BI28" s="64"/>
    </row>
    <row r="29" spans="1:66" ht="19.5" customHeight="1" x14ac:dyDescent="0.15">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55"/>
      <c r="AG29" s="55"/>
      <c r="AH29" s="55"/>
      <c r="AI29" s="55"/>
      <c r="AJ29" s="55"/>
      <c r="AK29" s="55"/>
      <c r="AL29" s="56"/>
      <c r="AM29" s="57"/>
      <c r="AN29" s="57"/>
      <c r="AO29" s="57"/>
      <c r="AP29" s="57"/>
      <c r="AQ29" s="57"/>
      <c r="AR29" s="58"/>
      <c r="AS29" s="62"/>
      <c r="AT29" s="62"/>
      <c r="AU29" s="62"/>
      <c r="AV29" s="62"/>
      <c r="AW29" s="62"/>
      <c r="AX29" s="62"/>
      <c r="AY29" s="63">
        <f t="shared" ref="AY29" si="3">SUM(AL29:AX30)</f>
        <v>0</v>
      </c>
      <c r="AZ29" s="63"/>
      <c r="BA29" s="63"/>
      <c r="BB29" s="63"/>
      <c r="BC29" s="63"/>
      <c r="BD29" s="63"/>
      <c r="BE29" s="63"/>
      <c r="BF29" s="63"/>
      <c r="BG29" s="64"/>
      <c r="BH29" s="64"/>
      <c r="BI29" s="64"/>
    </row>
    <row r="30" spans="1:66" ht="19.5" customHeight="1" x14ac:dyDescent="0.15">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55"/>
      <c r="AG30" s="55"/>
      <c r="AH30" s="55"/>
      <c r="AI30" s="55"/>
      <c r="AJ30" s="55"/>
      <c r="AK30" s="55"/>
      <c r="AL30" s="59"/>
      <c r="AM30" s="60"/>
      <c r="AN30" s="60"/>
      <c r="AO30" s="60"/>
      <c r="AP30" s="60"/>
      <c r="AQ30" s="60"/>
      <c r="AR30" s="61"/>
      <c r="AS30" s="62"/>
      <c r="AT30" s="62"/>
      <c r="AU30" s="62"/>
      <c r="AV30" s="62"/>
      <c r="AW30" s="62"/>
      <c r="AX30" s="62"/>
      <c r="AY30" s="63"/>
      <c r="AZ30" s="63"/>
      <c r="BA30" s="63"/>
      <c r="BB30" s="63"/>
      <c r="BC30" s="63"/>
      <c r="BD30" s="63"/>
      <c r="BE30" s="63"/>
      <c r="BF30" s="63"/>
      <c r="BG30" s="64"/>
      <c r="BH30" s="64"/>
      <c r="BI30" s="64"/>
    </row>
    <row r="31" spans="1:66" ht="19.5" customHeight="1" x14ac:dyDescent="0.15">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55"/>
      <c r="AG31" s="55"/>
      <c r="AH31" s="55"/>
      <c r="AI31" s="55"/>
      <c r="AJ31" s="55"/>
      <c r="AK31" s="55"/>
      <c r="AL31" s="56"/>
      <c r="AM31" s="57"/>
      <c r="AN31" s="57"/>
      <c r="AO31" s="57"/>
      <c r="AP31" s="57"/>
      <c r="AQ31" s="57"/>
      <c r="AR31" s="58"/>
      <c r="AS31" s="62"/>
      <c r="AT31" s="62"/>
      <c r="AU31" s="62"/>
      <c r="AV31" s="62"/>
      <c r="AW31" s="62"/>
      <c r="AX31" s="62"/>
      <c r="AY31" s="63">
        <f t="shared" ref="AY31" si="4">SUM(AL31:AX32)</f>
        <v>0</v>
      </c>
      <c r="AZ31" s="63"/>
      <c r="BA31" s="63"/>
      <c r="BB31" s="63"/>
      <c r="BC31" s="63"/>
      <c r="BD31" s="63"/>
      <c r="BE31" s="63"/>
      <c r="BF31" s="63"/>
      <c r="BG31" s="64"/>
      <c r="BH31" s="64"/>
      <c r="BI31" s="64"/>
    </row>
    <row r="32" spans="1:66" ht="19.5" customHeight="1" x14ac:dyDescent="0.15">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55"/>
      <c r="AG32" s="55"/>
      <c r="AH32" s="55"/>
      <c r="AI32" s="55"/>
      <c r="AJ32" s="55"/>
      <c r="AK32" s="55"/>
      <c r="AL32" s="59"/>
      <c r="AM32" s="60"/>
      <c r="AN32" s="60"/>
      <c r="AO32" s="60"/>
      <c r="AP32" s="60"/>
      <c r="AQ32" s="60"/>
      <c r="AR32" s="61"/>
      <c r="AS32" s="62"/>
      <c r="AT32" s="62"/>
      <c r="AU32" s="62"/>
      <c r="AV32" s="62"/>
      <c r="AW32" s="62"/>
      <c r="AX32" s="62"/>
      <c r="AY32" s="63"/>
      <c r="AZ32" s="63"/>
      <c r="BA32" s="63"/>
      <c r="BB32" s="63"/>
      <c r="BC32" s="63"/>
      <c r="BD32" s="63"/>
      <c r="BE32" s="63"/>
      <c r="BF32" s="63"/>
      <c r="BG32" s="64"/>
      <c r="BH32" s="64"/>
      <c r="BI32" s="64"/>
    </row>
    <row r="33" spans="2:61" ht="19.5" customHeight="1" x14ac:dyDescent="0.15">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55"/>
      <c r="AG33" s="55"/>
      <c r="AH33" s="55"/>
      <c r="AI33" s="55"/>
      <c r="AJ33" s="55"/>
      <c r="AK33" s="55"/>
      <c r="AL33" s="56"/>
      <c r="AM33" s="57"/>
      <c r="AN33" s="57"/>
      <c r="AO33" s="57"/>
      <c r="AP33" s="57"/>
      <c r="AQ33" s="57"/>
      <c r="AR33" s="58"/>
      <c r="AS33" s="62"/>
      <c r="AT33" s="62"/>
      <c r="AU33" s="62"/>
      <c r="AV33" s="62"/>
      <c r="AW33" s="62"/>
      <c r="AX33" s="62"/>
      <c r="AY33" s="63">
        <f t="shared" ref="AY33" si="5">SUM(AL33:AX34)</f>
        <v>0</v>
      </c>
      <c r="AZ33" s="63"/>
      <c r="BA33" s="63"/>
      <c r="BB33" s="63"/>
      <c r="BC33" s="63"/>
      <c r="BD33" s="63"/>
      <c r="BE33" s="63"/>
      <c r="BF33" s="63"/>
      <c r="BG33" s="64"/>
      <c r="BH33" s="64"/>
      <c r="BI33" s="64"/>
    </row>
    <row r="34" spans="2:61" ht="19.5" customHeight="1" x14ac:dyDescent="0.15">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55"/>
      <c r="AG34" s="55"/>
      <c r="AH34" s="55"/>
      <c r="AI34" s="55"/>
      <c r="AJ34" s="55"/>
      <c r="AK34" s="55"/>
      <c r="AL34" s="59"/>
      <c r="AM34" s="60"/>
      <c r="AN34" s="60"/>
      <c r="AO34" s="60"/>
      <c r="AP34" s="60"/>
      <c r="AQ34" s="60"/>
      <c r="AR34" s="61"/>
      <c r="AS34" s="62"/>
      <c r="AT34" s="62"/>
      <c r="AU34" s="62"/>
      <c r="AV34" s="62"/>
      <c r="AW34" s="62"/>
      <c r="AX34" s="62"/>
      <c r="AY34" s="63"/>
      <c r="AZ34" s="63"/>
      <c r="BA34" s="63"/>
      <c r="BB34" s="63"/>
      <c r="BC34" s="63"/>
      <c r="BD34" s="63"/>
      <c r="BE34" s="63"/>
      <c r="BF34" s="63"/>
      <c r="BG34" s="64"/>
      <c r="BH34" s="64"/>
      <c r="BI34" s="64"/>
    </row>
    <row r="35" spans="2:61" ht="19.5" customHeight="1" x14ac:dyDescent="0.15">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55"/>
      <c r="AG35" s="55"/>
      <c r="AH35" s="55"/>
      <c r="AI35" s="55"/>
      <c r="AJ35" s="55"/>
      <c r="AK35" s="55"/>
      <c r="AL35" s="56"/>
      <c r="AM35" s="57"/>
      <c r="AN35" s="57"/>
      <c r="AO35" s="57"/>
      <c r="AP35" s="57"/>
      <c r="AQ35" s="57"/>
      <c r="AR35" s="58"/>
      <c r="AS35" s="62"/>
      <c r="AT35" s="62"/>
      <c r="AU35" s="62"/>
      <c r="AV35" s="62"/>
      <c r="AW35" s="62"/>
      <c r="AX35" s="62"/>
      <c r="AY35" s="63">
        <f t="shared" ref="AY35" si="6">SUM(AL35:AX36)</f>
        <v>0</v>
      </c>
      <c r="AZ35" s="63"/>
      <c r="BA35" s="63"/>
      <c r="BB35" s="63"/>
      <c r="BC35" s="63"/>
      <c r="BD35" s="63"/>
      <c r="BE35" s="63"/>
      <c r="BF35" s="63"/>
      <c r="BG35" s="64"/>
      <c r="BH35" s="64"/>
      <c r="BI35" s="64"/>
    </row>
    <row r="36" spans="2:61" ht="19.5" customHeight="1" x14ac:dyDescent="0.15">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55"/>
      <c r="AG36" s="55"/>
      <c r="AH36" s="55"/>
      <c r="AI36" s="55"/>
      <c r="AJ36" s="55"/>
      <c r="AK36" s="55"/>
      <c r="AL36" s="59"/>
      <c r="AM36" s="60"/>
      <c r="AN36" s="60"/>
      <c r="AO36" s="60"/>
      <c r="AP36" s="60"/>
      <c r="AQ36" s="60"/>
      <c r="AR36" s="61"/>
      <c r="AS36" s="62"/>
      <c r="AT36" s="62"/>
      <c r="AU36" s="62"/>
      <c r="AV36" s="62"/>
      <c r="AW36" s="62"/>
      <c r="AX36" s="62"/>
      <c r="AY36" s="63"/>
      <c r="AZ36" s="63"/>
      <c r="BA36" s="63"/>
      <c r="BB36" s="63"/>
      <c r="BC36" s="63"/>
      <c r="BD36" s="63"/>
      <c r="BE36" s="63"/>
      <c r="BF36" s="63"/>
      <c r="BG36" s="64"/>
      <c r="BH36" s="64"/>
      <c r="BI36" s="64"/>
    </row>
    <row r="37" spans="2:61" ht="19.5" customHeight="1" x14ac:dyDescent="0.15">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55"/>
      <c r="AG37" s="55"/>
      <c r="AH37" s="55"/>
      <c r="AI37" s="55"/>
      <c r="AJ37" s="55"/>
      <c r="AK37" s="55"/>
      <c r="AL37" s="56"/>
      <c r="AM37" s="57"/>
      <c r="AN37" s="57"/>
      <c r="AO37" s="57"/>
      <c r="AP37" s="57"/>
      <c r="AQ37" s="57"/>
      <c r="AR37" s="58"/>
      <c r="AS37" s="62"/>
      <c r="AT37" s="62"/>
      <c r="AU37" s="62"/>
      <c r="AV37" s="62"/>
      <c r="AW37" s="62"/>
      <c r="AX37" s="62"/>
      <c r="AY37" s="63">
        <f t="shared" ref="AY37" si="7">SUM(AL37:AX38)</f>
        <v>0</v>
      </c>
      <c r="AZ37" s="63"/>
      <c r="BA37" s="63"/>
      <c r="BB37" s="63"/>
      <c r="BC37" s="63"/>
      <c r="BD37" s="63"/>
      <c r="BE37" s="63"/>
      <c r="BF37" s="63"/>
      <c r="BG37" s="64"/>
      <c r="BH37" s="64"/>
      <c r="BI37" s="64"/>
    </row>
    <row r="38" spans="2:61" ht="19.5" customHeight="1" x14ac:dyDescent="0.15">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55"/>
      <c r="AG38" s="55"/>
      <c r="AH38" s="55"/>
      <c r="AI38" s="55"/>
      <c r="AJ38" s="55"/>
      <c r="AK38" s="55"/>
      <c r="AL38" s="59"/>
      <c r="AM38" s="60"/>
      <c r="AN38" s="60"/>
      <c r="AO38" s="60"/>
      <c r="AP38" s="60"/>
      <c r="AQ38" s="60"/>
      <c r="AR38" s="61"/>
      <c r="AS38" s="62"/>
      <c r="AT38" s="62"/>
      <c r="AU38" s="62"/>
      <c r="AV38" s="62"/>
      <c r="AW38" s="62"/>
      <c r="AX38" s="62"/>
      <c r="AY38" s="63"/>
      <c r="AZ38" s="63"/>
      <c r="BA38" s="63"/>
      <c r="BB38" s="63"/>
      <c r="BC38" s="63"/>
      <c r="BD38" s="63"/>
      <c r="BE38" s="63"/>
      <c r="BF38" s="63"/>
      <c r="BG38" s="64"/>
      <c r="BH38" s="64"/>
      <c r="BI38" s="64"/>
    </row>
    <row r="39" spans="2:61" ht="19.5" customHeight="1" x14ac:dyDescent="0.15">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55"/>
      <c r="AG39" s="55"/>
      <c r="AH39" s="55"/>
      <c r="AI39" s="55"/>
      <c r="AJ39" s="55"/>
      <c r="AK39" s="55"/>
      <c r="AL39" s="56"/>
      <c r="AM39" s="57"/>
      <c r="AN39" s="57"/>
      <c r="AO39" s="57"/>
      <c r="AP39" s="57"/>
      <c r="AQ39" s="57"/>
      <c r="AR39" s="58"/>
      <c r="AS39" s="62"/>
      <c r="AT39" s="62"/>
      <c r="AU39" s="62"/>
      <c r="AV39" s="62"/>
      <c r="AW39" s="62"/>
      <c r="AX39" s="62"/>
      <c r="AY39" s="63">
        <f t="shared" ref="AY39" si="8">SUM(AL39:AX40)</f>
        <v>0</v>
      </c>
      <c r="AZ39" s="63"/>
      <c r="BA39" s="63"/>
      <c r="BB39" s="63"/>
      <c r="BC39" s="63"/>
      <c r="BD39" s="63"/>
      <c r="BE39" s="63"/>
      <c r="BF39" s="63"/>
      <c r="BG39" s="64"/>
      <c r="BH39" s="64"/>
      <c r="BI39" s="64"/>
    </row>
    <row r="40" spans="2:61" ht="19.5" customHeight="1" x14ac:dyDescent="0.15">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55"/>
      <c r="AG40" s="55"/>
      <c r="AH40" s="55"/>
      <c r="AI40" s="55"/>
      <c r="AJ40" s="55"/>
      <c r="AK40" s="55"/>
      <c r="AL40" s="59"/>
      <c r="AM40" s="60"/>
      <c r="AN40" s="60"/>
      <c r="AO40" s="60"/>
      <c r="AP40" s="60"/>
      <c r="AQ40" s="60"/>
      <c r="AR40" s="61"/>
      <c r="AS40" s="62"/>
      <c r="AT40" s="62"/>
      <c r="AU40" s="62"/>
      <c r="AV40" s="62"/>
      <c r="AW40" s="62"/>
      <c r="AX40" s="62"/>
      <c r="AY40" s="63"/>
      <c r="AZ40" s="63"/>
      <c r="BA40" s="63"/>
      <c r="BB40" s="63"/>
      <c r="BC40" s="63"/>
      <c r="BD40" s="63"/>
      <c r="BE40" s="63"/>
      <c r="BF40" s="63"/>
      <c r="BG40" s="64"/>
      <c r="BH40" s="64"/>
      <c r="BI40" s="64"/>
    </row>
    <row r="41" spans="2:61" ht="19.5" customHeight="1" x14ac:dyDescent="0.15">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55"/>
      <c r="AG41" s="55"/>
      <c r="AH41" s="55"/>
      <c r="AI41" s="55"/>
      <c r="AJ41" s="55"/>
      <c r="AK41" s="55"/>
      <c r="AL41" s="56"/>
      <c r="AM41" s="57"/>
      <c r="AN41" s="57"/>
      <c r="AO41" s="57"/>
      <c r="AP41" s="57"/>
      <c r="AQ41" s="57"/>
      <c r="AR41" s="58"/>
      <c r="AS41" s="62"/>
      <c r="AT41" s="62"/>
      <c r="AU41" s="62"/>
      <c r="AV41" s="62"/>
      <c r="AW41" s="62"/>
      <c r="AX41" s="62"/>
      <c r="AY41" s="63">
        <f t="shared" ref="AY41" si="9">SUM(AL41:AX42)</f>
        <v>0</v>
      </c>
      <c r="AZ41" s="63"/>
      <c r="BA41" s="63"/>
      <c r="BB41" s="63"/>
      <c r="BC41" s="63"/>
      <c r="BD41" s="63"/>
      <c r="BE41" s="63"/>
      <c r="BF41" s="63"/>
      <c r="BG41" s="64"/>
      <c r="BH41" s="64"/>
      <c r="BI41" s="64"/>
    </row>
    <row r="42" spans="2:61" ht="19.5" customHeight="1" x14ac:dyDescent="0.15">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55"/>
      <c r="AG42" s="55"/>
      <c r="AH42" s="55"/>
      <c r="AI42" s="55"/>
      <c r="AJ42" s="55"/>
      <c r="AK42" s="55"/>
      <c r="AL42" s="59"/>
      <c r="AM42" s="60"/>
      <c r="AN42" s="60"/>
      <c r="AO42" s="60"/>
      <c r="AP42" s="60"/>
      <c r="AQ42" s="60"/>
      <c r="AR42" s="61"/>
      <c r="AS42" s="62"/>
      <c r="AT42" s="62"/>
      <c r="AU42" s="62"/>
      <c r="AV42" s="62"/>
      <c r="AW42" s="62"/>
      <c r="AX42" s="62"/>
      <c r="AY42" s="63"/>
      <c r="AZ42" s="63"/>
      <c r="BA42" s="63"/>
      <c r="BB42" s="63"/>
      <c r="BC42" s="63"/>
      <c r="BD42" s="63"/>
      <c r="BE42" s="63"/>
      <c r="BF42" s="63"/>
      <c r="BG42" s="64"/>
      <c r="BH42" s="64"/>
      <c r="BI42" s="64"/>
    </row>
    <row r="43" spans="2:61" ht="19.5" customHeight="1" x14ac:dyDescent="0.15">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55"/>
      <c r="AG43" s="55"/>
      <c r="AH43" s="55"/>
      <c r="AI43" s="55"/>
      <c r="AJ43" s="55"/>
      <c r="AK43" s="55"/>
      <c r="AL43" s="56"/>
      <c r="AM43" s="57"/>
      <c r="AN43" s="57"/>
      <c r="AO43" s="57"/>
      <c r="AP43" s="57"/>
      <c r="AQ43" s="57"/>
      <c r="AR43" s="58"/>
      <c r="AS43" s="62"/>
      <c r="AT43" s="62"/>
      <c r="AU43" s="62"/>
      <c r="AV43" s="62"/>
      <c r="AW43" s="62"/>
      <c r="AX43" s="62"/>
      <c r="AY43" s="63">
        <f>SUM(AL43:AX44)</f>
        <v>0</v>
      </c>
      <c r="AZ43" s="63"/>
      <c r="BA43" s="63"/>
      <c r="BB43" s="63"/>
      <c r="BC43" s="63"/>
      <c r="BD43" s="63"/>
      <c r="BE43" s="63"/>
      <c r="BF43" s="63"/>
      <c r="BG43" s="64"/>
      <c r="BH43" s="64"/>
      <c r="BI43" s="64"/>
    </row>
    <row r="44" spans="2:61" ht="19.5" customHeight="1" x14ac:dyDescent="0.15">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55"/>
      <c r="AG44" s="55"/>
      <c r="AH44" s="55"/>
      <c r="AI44" s="55"/>
      <c r="AJ44" s="55"/>
      <c r="AK44" s="55"/>
      <c r="AL44" s="59"/>
      <c r="AM44" s="60"/>
      <c r="AN44" s="60"/>
      <c r="AO44" s="60"/>
      <c r="AP44" s="60"/>
      <c r="AQ44" s="60"/>
      <c r="AR44" s="61"/>
      <c r="AS44" s="62"/>
      <c r="AT44" s="62"/>
      <c r="AU44" s="62"/>
      <c r="AV44" s="62"/>
      <c r="AW44" s="62"/>
      <c r="AX44" s="62"/>
      <c r="AY44" s="63"/>
      <c r="AZ44" s="63"/>
      <c r="BA44" s="63"/>
      <c r="BB44" s="63"/>
      <c r="BC44" s="63"/>
      <c r="BD44" s="63"/>
      <c r="BE44" s="63"/>
      <c r="BF44" s="63"/>
      <c r="BG44" s="64"/>
      <c r="BH44" s="64"/>
      <c r="BI44" s="64"/>
    </row>
  </sheetData>
  <sheetProtection sheet="1" objects="1" scenarios="1" selectLockedCells="1"/>
  <mergeCells count="116">
    <mergeCell ref="BH1:BJ1"/>
    <mergeCell ref="BH2:BJ5"/>
    <mergeCell ref="BB1:BD1"/>
    <mergeCell ref="BE1:BG1"/>
    <mergeCell ref="BB2:BD5"/>
    <mergeCell ref="BE2:BG5"/>
    <mergeCell ref="AK11:AW12"/>
    <mergeCell ref="AP13:AW14"/>
    <mergeCell ref="AL13:AO14"/>
    <mergeCell ref="AF13:AK14"/>
    <mergeCell ref="AY14:BI18"/>
    <mergeCell ref="AY12:BI13"/>
    <mergeCell ref="AF9:AJ10"/>
    <mergeCell ref="AK9:AW10"/>
    <mergeCell ref="B9:G11"/>
    <mergeCell ref="B12:G14"/>
    <mergeCell ref="B15:G15"/>
    <mergeCell ref="B16:G18"/>
    <mergeCell ref="I16:K16"/>
    <mergeCell ref="I17:K17"/>
    <mergeCell ref="H12:Z15"/>
    <mergeCell ref="AF19:AK20"/>
    <mergeCell ref="AL19:AR20"/>
    <mergeCell ref="AF15:AJ18"/>
    <mergeCell ref="AK15:AW18"/>
    <mergeCell ref="AS19:AX20"/>
    <mergeCell ref="H9:AE11"/>
    <mergeCell ref="AA12:AE15"/>
    <mergeCell ref="L16:Z16"/>
    <mergeCell ref="L17:Z17"/>
    <mergeCell ref="AY19:BF20"/>
    <mergeCell ref="BG19:BI20"/>
    <mergeCell ref="B27:AE28"/>
    <mergeCell ref="B29:AE30"/>
    <mergeCell ref="B31:AE32"/>
    <mergeCell ref="B33:AE34"/>
    <mergeCell ref="AY21:BF22"/>
    <mergeCell ref="AF31:AK32"/>
    <mergeCell ref="AL31:AR32"/>
    <mergeCell ref="AS31:AX32"/>
    <mergeCell ref="AY31:BF32"/>
    <mergeCell ref="BG31:BI32"/>
    <mergeCell ref="AF33:AK34"/>
    <mergeCell ref="AL33:AR34"/>
    <mergeCell ref="AS33:AX34"/>
    <mergeCell ref="AY33:BF34"/>
    <mergeCell ref="BG33:BI34"/>
    <mergeCell ref="B35:AE36"/>
    <mergeCell ref="B37:AE38"/>
    <mergeCell ref="B39:AE40"/>
    <mergeCell ref="B41:AE42"/>
    <mergeCell ref="B43:AE44"/>
    <mergeCell ref="B1:W2"/>
    <mergeCell ref="AF21:AK22"/>
    <mergeCell ref="AL21:AR22"/>
    <mergeCell ref="AS21:AX22"/>
    <mergeCell ref="B5:AB6"/>
    <mergeCell ref="Y1:AB2"/>
    <mergeCell ref="AC1:AC2"/>
    <mergeCell ref="AD1:AE2"/>
    <mergeCell ref="AF1:AF2"/>
    <mergeCell ref="AG1:AH2"/>
    <mergeCell ref="AI1:AI2"/>
    <mergeCell ref="AF11:AJ12"/>
    <mergeCell ref="B21:AE22"/>
    <mergeCell ref="B19:AE20"/>
    <mergeCell ref="AF23:AK24"/>
    <mergeCell ref="AL23:AR24"/>
    <mergeCell ref="AS23:AX24"/>
    <mergeCell ref="B23:AE24"/>
    <mergeCell ref="B25:AE26"/>
    <mergeCell ref="BN23:BN24"/>
    <mergeCell ref="BN21:BN22"/>
    <mergeCell ref="BG21:BI22"/>
    <mergeCell ref="AY23:BF24"/>
    <mergeCell ref="BG23:BI24"/>
    <mergeCell ref="AF25:AK26"/>
    <mergeCell ref="AF27:AK28"/>
    <mergeCell ref="AF29:AK30"/>
    <mergeCell ref="AL25:AR26"/>
    <mergeCell ref="AS25:AX26"/>
    <mergeCell ref="AY25:BF26"/>
    <mergeCell ref="BG25:BI26"/>
    <mergeCell ref="AL27:AR28"/>
    <mergeCell ref="AS27:AX28"/>
    <mergeCell ref="AY27:BF28"/>
    <mergeCell ref="BG27:BI28"/>
    <mergeCell ref="AL29:AR30"/>
    <mergeCell ref="AS29:AX30"/>
    <mergeCell ref="AY29:BF30"/>
    <mergeCell ref="BG29:BI30"/>
    <mergeCell ref="AF35:AK36"/>
    <mergeCell ref="AL35:AR36"/>
    <mergeCell ref="AS35:AX36"/>
    <mergeCell ref="AY35:BF36"/>
    <mergeCell ref="BG35:BI36"/>
    <mergeCell ref="AF37:AK38"/>
    <mergeCell ref="AL37:AR38"/>
    <mergeCell ref="AS37:AX38"/>
    <mergeCell ref="AY37:BF38"/>
    <mergeCell ref="BG37:BI38"/>
    <mergeCell ref="AF43:AK44"/>
    <mergeCell ref="AL43:AR44"/>
    <mergeCell ref="AS43:AX44"/>
    <mergeCell ref="AY43:BF44"/>
    <mergeCell ref="BG43:BI44"/>
    <mergeCell ref="AF39:AK40"/>
    <mergeCell ref="AL39:AR40"/>
    <mergeCell ref="AS39:AX40"/>
    <mergeCell ref="AY39:BF40"/>
    <mergeCell ref="BG39:BI40"/>
    <mergeCell ref="AF41:AK42"/>
    <mergeCell ref="AL41:AR42"/>
    <mergeCell ref="AS41:AX42"/>
    <mergeCell ref="AY41:BF42"/>
    <mergeCell ref="BG41:BI42"/>
  </mergeCells>
  <phoneticPr fontId="2"/>
  <dataValidations count="1">
    <dataValidation type="list" allowBlank="1" showInputMessage="1" showErrorMessage="1" sqref="AF13:AK14" xr:uid="{5194403B-4516-479C-8AD6-D44B02BE3EEA}">
      <formula1>$BM$13:$BM$14</formula1>
    </dataValidation>
  </dataValidations>
  <pageMargins left="0.78740157480314965" right="0.39370078740157483" top="0.39370078740157483" bottom="0.25" header="0.51181102362204722" footer="0.24"/>
  <pageSetup paperSize="9" scale="78" orientation="landscape" horizontalDpi="300" verticalDpi="300" r:id="rId1"/>
  <headerFooter>
    <oddFooter>&amp;R&amp;"HG創英ﾌﾟﾚｾﾞﾝｽEB,ｴｸｽﾄﾗﾎﾞｰﾙﾄﾞ 太字"長永スポーツ工業株式会社</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sheetPr>
  <dimension ref="A2:BK47"/>
  <sheetViews>
    <sheetView view="pageBreakPreview" zoomScale="70" zoomScaleNormal="75" zoomScaleSheetLayoutView="70" workbookViewId="0">
      <selection activeCell="G13" sqref="G13:AC15"/>
    </sheetView>
  </sheetViews>
  <sheetFormatPr defaultColWidth="2.75" defaultRowHeight="16.5" customHeight="1" x14ac:dyDescent="0.15"/>
  <sheetData>
    <row r="2" spans="1:61" ht="16.5" customHeight="1" x14ac:dyDescent="0.15">
      <c r="C2" s="67" t="s">
        <v>24</v>
      </c>
      <c r="D2" s="67"/>
      <c r="E2" s="67"/>
      <c r="F2" s="67"/>
      <c r="G2" s="67"/>
      <c r="H2" s="67"/>
      <c r="I2" s="67"/>
      <c r="J2" s="67"/>
      <c r="K2" s="67"/>
      <c r="L2" s="67"/>
      <c r="M2" s="67"/>
      <c r="N2" s="67"/>
      <c r="O2" s="67"/>
      <c r="P2" s="67"/>
      <c r="Q2" s="67"/>
      <c r="R2" s="27"/>
      <c r="S2" s="27"/>
      <c r="T2" s="69"/>
      <c r="U2" s="69"/>
      <c r="V2" s="69"/>
      <c r="W2" s="69"/>
      <c r="X2" s="70" t="s">
        <v>25</v>
      </c>
      <c r="Y2" s="69"/>
      <c r="Z2" s="69"/>
      <c r="AA2" s="70" t="s">
        <v>26</v>
      </c>
      <c r="AB2" s="69"/>
      <c r="AC2" s="69"/>
      <c r="AD2" s="71" t="s">
        <v>27</v>
      </c>
      <c r="AF2" s="70" t="s">
        <v>12</v>
      </c>
      <c r="AG2" s="69"/>
      <c r="AH2" s="69"/>
      <c r="AI2" s="69"/>
      <c r="AJ2" s="70" t="s">
        <v>13</v>
      </c>
      <c r="AK2" s="70"/>
      <c r="AL2" s="70"/>
      <c r="AM2" s="70"/>
    </row>
    <row r="3" spans="1:61" ht="16.5" customHeight="1" x14ac:dyDescent="0.15">
      <c r="C3" s="67"/>
      <c r="D3" s="67"/>
      <c r="E3" s="67"/>
      <c r="F3" s="67"/>
      <c r="G3" s="67"/>
      <c r="H3" s="67"/>
      <c r="I3" s="67"/>
      <c r="J3" s="67"/>
      <c r="K3" s="67"/>
      <c r="L3" s="67"/>
      <c r="M3" s="67"/>
      <c r="N3" s="67"/>
      <c r="O3" s="67"/>
      <c r="P3" s="67"/>
      <c r="Q3" s="67"/>
      <c r="R3" s="27"/>
      <c r="S3" s="27"/>
      <c r="T3" s="69"/>
      <c r="U3" s="69"/>
      <c r="V3" s="69"/>
      <c r="W3" s="69"/>
      <c r="X3" s="70"/>
      <c r="Y3" s="69"/>
      <c r="Z3" s="69"/>
      <c r="AA3" s="70"/>
      <c r="AB3" s="69"/>
      <c r="AC3" s="69"/>
      <c r="AD3" s="71"/>
      <c r="AF3" s="70"/>
      <c r="AG3" s="69"/>
      <c r="AH3" s="69"/>
      <c r="AI3" s="69"/>
      <c r="AJ3" s="70"/>
      <c r="AK3" s="70"/>
      <c r="AL3" s="70"/>
      <c r="AM3" s="70"/>
    </row>
    <row r="6" spans="1:61" ht="16.5" customHeight="1" x14ac:dyDescent="0.15">
      <c r="C6" s="138" t="s">
        <v>28</v>
      </c>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row>
    <row r="7" spans="1:61" ht="16.5" customHeight="1" x14ac:dyDescent="0.15">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row>
    <row r="9" spans="1:61" ht="16.5" customHeight="1" x14ac:dyDescent="0.15">
      <c r="B9" s="5"/>
      <c r="C9" s="5"/>
      <c r="D9" s="6"/>
      <c r="E9" s="6"/>
      <c r="F9" s="6"/>
      <c r="G9" s="6"/>
      <c r="H9" s="6"/>
      <c r="I9" s="6"/>
      <c r="J9" s="6"/>
      <c r="K9" s="6"/>
      <c r="L9" s="6"/>
      <c r="M9" s="6"/>
      <c r="N9" s="6"/>
      <c r="O9" s="5"/>
      <c r="P9" s="5"/>
      <c r="Q9" s="7"/>
      <c r="R9" s="7"/>
      <c r="S9" s="7"/>
      <c r="T9" s="7"/>
      <c r="U9" s="7"/>
      <c r="V9" s="7"/>
      <c r="W9" s="7"/>
      <c r="X9" s="7"/>
      <c r="Y9" s="8"/>
    </row>
    <row r="10" spans="1:61" ht="16.5" customHeight="1" x14ac:dyDescent="0.15">
      <c r="B10" s="5"/>
      <c r="C10" s="135" t="s">
        <v>29</v>
      </c>
      <c r="D10" s="135"/>
      <c r="E10" s="135"/>
      <c r="F10" s="135"/>
      <c r="G10" s="5"/>
      <c r="H10" s="5"/>
      <c r="I10" s="135" t="s">
        <v>30</v>
      </c>
      <c r="J10" s="135"/>
      <c r="K10" s="135"/>
      <c r="L10" s="135"/>
      <c r="M10" s="5"/>
      <c r="N10" s="5"/>
      <c r="O10" s="5"/>
      <c r="P10" s="5"/>
      <c r="Q10" s="5"/>
      <c r="R10" s="5"/>
      <c r="S10" s="5"/>
      <c r="T10" s="5"/>
      <c r="U10" s="5"/>
      <c r="V10" s="5"/>
      <c r="W10" s="5"/>
      <c r="X10" s="5"/>
      <c r="Y10" s="5"/>
      <c r="Z10" s="5"/>
      <c r="AA10" s="5"/>
    </row>
    <row r="11" spans="1:61" ht="16.5" customHeight="1" x14ac:dyDescent="0.15">
      <c r="B11" s="5"/>
      <c r="C11" s="136" t="s">
        <v>31</v>
      </c>
      <c r="D11" s="136"/>
      <c r="E11" s="136"/>
      <c r="F11" s="17" t="s">
        <v>32</v>
      </c>
      <c r="G11" s="137"/>
      <c r="H11" s="137"/>
      <c r="I11" s="137"/>
      <c r="J11" s="137"/>
      <c r="K11" s="137"/>
      <c r="L11" s="137"/>
      <c r="M11" s="137"/>
      <c r="N11" s="137"/>
      <c r="O11" s="18" t="s">
        <v>41</v>
      </c>
      <c r="Q11" s="5"/>
      <c r="R11" s="5"/>
      <c r="S11" s="5"/>
      <c r="T11" s="5"/>
      <c r="U11" s="5"/>
      <c r="V11" s="5"/>
      <c r="W11" s="5"/>
      <c r="X11" s="5"/>
      <c r="Y11" s="5"/>
      <c r="Z11" s="5"/>
      <c r="AA11" s="5"/>
    </row>
    <row r="12" spans="1:61" ht="16.5" customHeight="1" x14ac:dyDescent="0.15">
      <c r="B12" s="5"/>
      <c r="C12" s="5"/>
      <c r="D12" s="5"/>
      <c r="E12" s="5"/>
      <c r="F12" s="5"/>
      <c r="G12" s="5"/>
      <c r="H12" s="5"/>
      <c r="I12" s="5"/>
      <c r="J12" s="5"/>
      <c r="K12" s="5"/>
      <c r="L12" s="5"/>
      <c r="M12" s="5"/>
      <c r="N12" s="5"/>
      <c r="O12" s="5"/>
      <c r="P12" s="5"/>
      <c r="Q12" s="5"/>
      <c r="R12" s="5"/>
      <c r="S12" s="5"/>
      <c r="T12" s="5"/>
      <c r="U12" s="5"/>
      <c r="V12" s="5"/>
      <c r="W12" s="5"/>
      <c r="X12" s="5"/>
      <c r="Y12" s="5"/>
      <c r="Z12" s="5"/>
      <c r="AA12" s="5"/>
    </row>
    <row r="13" spans="1:61" ht="16.5" customHeight="1" x14ac:dyDescent="0.15">
      <c r="B13" s="5"/>
      <c r="C13" s="77" t="s">
        <v>34</v>
      </c>
      <c r="D13" s="78"/>
      <c r="E13" s="78"/>
      <c r="F13" s="79"/>
      <c r="G13" s="93"/>
      <c r="H13" s="94"/>
      <c r="I13" s="94"/>
      <c r="J13" s="94"/>
      <c r="K13" s="94"/>
      <c r="L13" s="94"/>
      <c r="M13" s="94"/>
      <c r="N13" s="94"/>
      <c r="O13" s="94"/>
      <c r="P13" s="94"/>
      <c r="Q13" s="94"/>
      <c r="R13" s="94"/>
      <c r="S13" s="94"/>
      <c r="T13" s="94"/>
      <c r="U13" s="94"/>
      <c r="V13" s="94"/>
      <c r="W13" s="94"/>
      <c r="X13" s="94"/>
      <c r="Y13" s="94"/>
      <c r="Z13" s="94"/>
      <c r="AA13" s="94"/>
      <c r="AB13" s="94"/>
      <c r="AC13" s="95"/>
      <c r="AD13" s="72" t="s">
        <v>50</v>
      </c>
      <c r="AE13" s="72"/>
      <c r="AF13" s="72"/>
      <c r="AG13" s="72"/>
      <c r="AH13" s="72"/>
      <c r="AI13" s="117"/>
      <c r="AJ13" s="117"/>
      <c r="AK13" s="117"/>
      <c r="AL13" s="117"/>
      <c r="AM13" s="117"/>
      <c r="AN13" s="117"/>
      <c r="AO13" s="117"/>
      <c r="AP13" s="117"/>
      <c r="AQ13" s="117"/>
      <c r="AR13" s="117"/>
      <c r="AS13" s="117"/>
      <c r="AT13" s="117"/>
      <c r="AU13" s="117"/>
    </row>
    <row r="14" spans="1:61" ht="16.5" customHeight="1" x14ac:dyDescent="0.15">
      <c r="A14" s="15"/>
      <c r="C14" s="77"/>
      <c r="D14" s="78"/>
      <c r="E14" s="78"/>
      <c r="F14" s="79"/>
      <c r="G14" s="96"/>
      <c r="H14" s="97"/>
      <c r="I14" s="97"/>
      <c r="J14" s="97"/>
      <c r="K14" s="97"/>
      <c r="L14" s="97"/>
      <c r="M14" s="97"/>
      <c r="N14" s="97"/>
      <c r="O14" s="97"/>
      <c r="P14" s="97"/>
      <c r="Q14" s="97"/>
      <c r="R14" s="97"/>
      <c r="S14" s="97"/>
      <c r="T14" s="97"/>
      <c r="U14" s="97"/>
      <c r="V14" s="97"/>
      <c r="W14" s="97"/>
      <c r="X14" s="97"/>
      <c r="Y14" s="97"/>
      <c r="Z14" s="97"/>
      <c r="AA14" s="97"/>
      <c r="AB14" s="97"/>
      <c r="AC14" s="98"/>
      <c r="AD14" s="72"/>
      <c r="AE14" s="72"/>
      <c r="AF14" s="72"/>
      <c r="AG14" s="72"/>
      <c r="AH14" s="72"/>
      <c r="AI14" s="117"/>
      <c r="AJ14" s="117"/>
      <c r="AK14" s="117"/>
      <c r="AL14" s="117"/>
      <c r="AM14" s="117"/>
      <c r="AN14" s="117"/>
      <c r="AO14" s="117"/>
      <c r="AP14" s="117"/>
      <c r="AQ14" s="117"/>
      <c r="AR14" s="117"/>
      <c r="AS14" s="117"/>
      <c r="AT14" s="117"/>
      <c r="AU14" s="117"/>
      <c r="AV14" s="15"/>
      <c r="AW14" s="15"/>
      <c r="AX14" s="15"/>
      <c r="AY14" s="15"/>
      <c r="AZ14" s="16"/>
      <c r="BA14" s="16"/>
      <c r="BB14" s="16"/>
      <c r="BC14" s="16"/>
      <c r="BD14" s="16"/>
      <c r="BE14" s="16"/>
      <c r="BF14" s="16"/>
      <c r="BG14" s="16"/>
      <c r="BH14" s="16"/>
      <c r="BI14" s="16"/>
    </row>
    <row r="15" spans="1:61" ht="16.5" customHeight="1" x14ac:dyDescent="0.15">
      <c r="A15" s="15"/>
      <c r="B15" s="5"/>
      <c r="C15" s="77"/>
      <c r="D15" s="78"/>
      <c r="E15" s="78"/>
      <c r="F15" s="79"/>
      <c r="G15" s="96"/>
      <c r="H15" s="97"/>
      <c r="I15" s="97"/>
      <c r="J15" s="97"/>
      <c r="K15" s="97"/>
      <c r="L15" s="97"/>
      <c r="M15" s="97"/>
      <c r="N15" s="97"/>
      <c r="O15" s="97"/>
      <c r="P15" s="97"/>
      <c r="Q15" s="97"/>
      <c r="R15" s="97"/>
      <c r="S15" s="97"/>
      <c r="T15" s="97"/>
      <c r="U15" s="97"/>
      <c r="V15" s="97"/>
      <c r="W15" s="97"/>
      <c r="X15" s="97"/>
      <c r="Y15" s="97"/>
      <c r="Z15" s="97"/>
      <c r="AA15" s="97"/>
      <c r="AB15" s="97"/>
      <c r="AC15" s="98"/>
      <c r="AD15" s="72" t="s">
        <v>51</v>
      </c>
      <c r="AE15" s="72"/>
      <c r="AF15" s="72"/>
      <c r="AG15" s="72"/>
      <c r="AH15" s="72"/>
      <c r="AI15" s="103"/>
      <c r="AJ15" s="103"/>
      <c r="AK15" s="103"/>
      <c r="AL15" s="103"/>
      <c r="AM15" s="103"/>
      <c r="AN15" s="103"/>
      <c r="AO15" s="103"/>
      <c r="AP15" s="103"/>
      <c r="AQ15" s="103"/>
      <c r="AR15" s="103"/>
      <c r="AS15" s="103"/>
      <c r="AT15" s="103"/>
      <c r="AU15" s="103"/>
      <c r="AV15" s="15"/>
      <c r="AW15" s="15"/>
      <c r="AX15" s="15"/>
      <c r="AY15" s="15"/>
      <c r="AZ15" s="16"/>
      <c r="BA15" s="16"/>
      <c r="BB15" s="16"/>
      <c r="BC15" s="16"/>
      <c r="BD15" s="16"/>
      <c r="BE15" s="16"/>
      <c r="BF15" s="16"/>
      <c r="BG15" s="16"/>
      <c r="BH15" s="16"/>
      <c r="BI15" s="16"/>
    </row>
    <row r="16" spans="1:61" ht="16.5" customHeight="1" x14ac:dyDescent="0.15">
      <c r="B16" s="5"/>
      <c r="C16" s="77" t="s">
        <v>33</v>
      </c>
      <c r="D16" s="78"/>
      <c r="E16" s="78"/>
      <c r="F16" s="79"/>
      <c r="G16" s="127"/>
      <c r="H16" s="128"/>
      <c r="I16" s="128"/>
      <c r="J16" s="128"/>
      <c r="K16" s="128"/>
      <c r="L16" s="128"/>
      <c r="M16" s="128"/>
      <c r="N16" s="128"/>
      <c r="O16" s="128"/>
      <c r="P16" s="128"/>
      <c r="Q16" s="128"/>
      <c r="R16" s="128"/>
      <c r="S16" s="128"/>
      <c r="T16" s="128"/>
      <c r="U16" s="128"/>
      <c r="V16" s="128"/>
      <c r="W16" s="128"/>
      <c r="X16" s="128"/>
      <c r="Y16" s="128"/>
      <c r="Z16" s="99" t="s">
        <v>38</v>
      </c>
      <c r="AA16" s="99"/>
      <c r="AB16" s="99"/>
      <c r="AC16" s="100"/>
      <c r="AD16" s="72"/>
      <c r="AE16" s="72"/>
      <c r="AF16" s="72"/>
      <c r="AG16" s="72"/>
      <c r="AH16" s="72"/>
      <c r="AI16" s="103"/>
      <c r="AJ16" s="103"/>
      <c r="AK16" s="103"/>
      <c r="AL16" s="103"/>
      <c r="AM16" s="103"/>
      <c r="AN16" s="103"/>
      <c r="AO16" s="103"/>
      <c r="AP16" s="103"/>
      <c r="AQ16" s="103"/>
      <c r="AR16" s="103"/>
      <c r="AS16" s="103"/>
      <c r="AT16" s="103"/>
      <c r="AU16" s="103"/>
    </row>
    <row r="17" spans="2:63" ht="16.5" customHeight="1" x14ac:dyDescent="0.15">
      <c r="B17" s="5"/>
      <c r="C17" s="77"/>
      <c r="D17" s="78"/>
      <c r="E17" s="78"/>
      <c r="F17" s="79"/>
      <c r="G17" s="127"/>
      <c r="H17" s="128"/>
      <c r="I17" s="128"/>
      <c r="J17" s="128"/>
      <c r="K17" s="128"/>
      <c r="L17" s="128"/>
      <c r="M17" s="128"/>
      <c r="N17" s="128"/>
      <c r="O17" s="128"/>
      <c r="P17" s="128"/>
      <c r="Q17" s="128"/>
      <c r="R17" s="128"/>
      <c r="S17" s="128"/>
      <c r="T17" s="128"/>
      <c r="U17" s="128"/>
      <c r="V17" s="128"/>
      <c r="W17" s="128"/>
      <c r="X17" s="128"/>
      <c r="Y17" s="128"/>
      <c r="Z17" s="99"/>
      <c r="AA17" s="99"/>
      <c r="AB17" s="99"/>
      <c r="AC17" s="100"/>
      <c r="AD17" s="105" t="s">
        <v>53</v>
      </c>
      <c r="AE17" s="106"/>
      <c r="AF17" s="106"/>
      <c r="AG17" s="106"/>
      <c r="AH17" s="106"/>
      <c r="AI17" s="107"/>
      <c r="AJ17" s="72" t="s">
        <v>52</v>
      </c>
      <c r="AK17" s="72"/>
      <c r="AL17" s="72"/>
      <c r="AM17" s="72"/>
      <c r="AN17" s="104"/>
      <c r="AO17" s="104"/>
      <c r="AP17" s="104"/>
      <c r="AQ17" s="104"/>
      <c r="AR17" s="104"/>
      <c r="AS17" s="104"/>
      <c r="AT17" s="104"/>
      <c r="AU17" s="104"/>
      <c r="BK17" t="s">
        <v>53</v>
      </c>
    </row>
    <row r="18" spans="2:63" ht="16.5" customHeight="1" x14ac:dyDescent="0.15">
      <c r="B18" s="5"/>
      <c r="C18" s="77"/>
      <c r="D18" s="78"/>
      <c r="E18" s="78"/>
      <c r="F18" s="79"/>
      <c r="G18" s="127"/>
      <c r="H18" s="128"/>
      <c r="I18" s="128"/>
      <c r="J18" s="128"/>
      <c r="K18" s="128"/>
      <c r="L18" s="128"/>
      <c r="M18" s="128"/>
      <c r="N18" s="128"/>
      <c r="O18" s="128"/>
      <c r="P18" s="128"/>
      <c r="Q18" s="128"/>
      <c r="R18" s="128"/>
      <c r="S18" s="128"/>
      <c r="T18" s="128"/>
      <c r="U18" s="128"/>
      <c r="V18" s="128"/>
      <c r="W18" s="128"/>
      <c r="X18" s="128"/>
      <c r="Y18" s="128"/>
      <c r="Z18" s="99"/>
      <c r="AA18" s="99"/>
      <c r="AB18" s="99"/>
      <c r="AC18" s="100"/>
      <c r="AD18" s="108"/>
      <c r="AE18" s="109"/>
      <c r="AF18" s="109"/>
      <c r="AG18" s="109"/>
      <c r="AH18" s="109"/>
      <c r="AI18" s="110"/>
      <c r="AJ18" s="72"/>
      <c r="AK18" s="72"/>
      <c r="AL18" s="72"/>
      <c r="AM18" s="72"/>
      <c r="AN18" s="104"/>
      <c r="AO18" s="104"/>
      <c r="AP18" s="104"/>
      <c r="AQ18" s="104"/>
      <c r="AR18" s="104"/>
      <c r="AS18" s="104"/>
      <c r="AT18" s="104"/>
      <c r="AU18" s="104"/>
      <c r="BK18" t="s">
        <v>54</v>
      </c>
    </row>
    <row r="19" spans="2:63" ht="16.5" customHeight="1" x14ac:dyDescent="0.15">
      <c r="B19" s="5"/>
      <c r="C19" s="77" t="s">
        <v>35</v>
      </c>
      <c r="D19" s="78"/>
      <c r="E19" s="78"/>
      <c r="F19" s="79"/>
      <c r="G19" s="10"/>
      <c r="H19" s="134" t="s">
        <v>36</v>
      </c>
      <c r="I19" s="134"/>
      <c r="J19" s="134"/>
      <c r="K19" s="101"/>
      <c r="L19" s="101"/>
      <c r="M19" s="101"/>
      <c r="N19" s="101"/>
      <c r="O19" s="101"/>
      <c r="P19" s="101"/>
      <c r="Q19" s="101"/>
      <c r="R19" s="101"/>
      <c r="S19" s="101"/>
      <c r="T19" s="101"/>
      <c r="U19" s="101"/>
      <c r="V19" s="101"/>
      <c r="W19" s="101"/>
      <c r="X19" s="101"/>
      <c r="Y19" s="101"/>
      <c r="Z19" s="8"/>
      <c r="AA19" s="8"/>
      <c r="AC19" s="9"/>
      <c r="AD19" s="141" t="s">
        <v>55</v>
      </c>
      <c r="AE19" s="142"/>
      <c r="AF19" s="142"/>
      <c r="AG19" s="142"/>
      <c r="AH19" s="143"/>
      <c r="AI19" s="150"/>
      <c r="AJ19" s="151"/>
      <c r="AK19" s="151"/>
      <c r="AL19" s="151"/>
      <c r="AM19" s="151"/>
      <c r="AN19" s="151"/>
      <c r="AO19" s="151"/>
      <c r="AP19" s="151"/>
      <c r="AQ19" s="151"/>
      <c r="AR19" s="151"/>
      <c r="AS19" s="151"/>
      <c r="AT19" s="151"/>
      <c r="AU19" s="152"/>
    </row>
    <row r="20" spans="2:63" ht="16.5" customHeight="1" x14ac:dyDescent="0.15">
      <c r="B20" s="5"/>
      <c r="C20" s="129"/>
      <c r="D20" s="130"/>
      <c r="E20" s="130"/>
      <c r="F20" s="131"/>
      <c r="G20" s="10"/>
      <c r="H20" s="134" t="s">
        <v>37</v>
      </c>
      <c r="I20" s="134"/>
      <c r="J20" s="134"/>
      <c r="K20" s="101"/>
      <c r="L20" s="101"/>
      <c r="M20" s="101"/>
      <c r="N20" s="101"/>
      <c r="O20" s="101"/>
      <c r="P20" s="101"/>
      <c r="Q20" s="101"/>
      <c r="R20" s="101"/>
      <c r="S20" s="101"/>
      <c r="T20" s="101"/>
      <c r="U20" s="101"/>
      <c r="V20" s="101"/>
      <c r="W20" s="101"/>
      <c r="X20" s="101"/>
      <c r="Y20" s="101"/>
      <c r="Z20" s="8"/>
      <c r="AA20" s="8"/>
      <c r="AC20" s="9"/>
      <c r="AD20" s="144"/>
      <c r="AE20" s="145"/>
      <c r="AF20" s="145"/>
      <c r="AG20" s="145"/>
      <c r="AH20" s="146"/>
      <c r="AI20" s="153"/>
      <c r="AJ20" s="154"/>
      <c r="AK20" s="154"/>
      <c r="AL20" s="154"/>
      <c r="AM20" s="154"/>
      <c r="AN20" s="154"/>
      <c r="AO20" s="154"/>
      <c r="AP20" s="154"/>
      <c r="AQ20" s="154"/>
      <c r="AR20" s="154"/>
      <c r="AS20" s="154"/>
      <c r="AT20" s="154"/>
      <c r="AU20" s="155"/>
    </row>
    <row r="21" spans="2:63" ht="16.5" customHeight="1" x14ac:dyDescent="0.15">
      <c r="B21" s="5"/>
      <c r="C21" s="129"/>
      <c r="D21" s="130"/>
      <c r="E21" s="130"/>
      <c r="F21" s="131"/>
      <c r="G21" s="11"/>
      <c r="H21" s="12"/>
      <c r="I21" s="12"/>
      <c r="J21" s="12"/>
      <c r="K21" s="12"/>
      <c r="L21" s="12"/>
      <c r="M21" s="12"/>
      <c r="N21" s="12"/>
      <c r="O21" s="12"/>
      <c r="P21" s="12"/>
      <c r="Q21" s="12"/>
      <c r="R21" s="12"/>
      <c r="S21" s="12"/>
      <c r="T21" s="12"/>
      <c r="U21" s="12"/>
      <c r="V21" s="12"/>
      <c r="W21" s="12"/>
      <c r="X21" s="12"/>
      <c r="Y21" s="12"/>
      <c r="Z21" s="12"/>
      <c r="AA21" s="12"/>
      <c r="AB21" s="13"/>
      <c r="AC21" s="14"/>
      <c r="AD21" s="147"/>
      <c r="AE21" s="148"/>
      <c r="AF21" s="148"/>
      <c r="AG21" s="148"/>
      <c r="AH21" s="149"/>
      <c r="AI21" s="156"/>
      <c r="AJ21" s="157"/>
      <c r="AK21" s="157"/>
      <c r="AL21" s="157"/>
      <c r="AM21" s="157"/>
      <c r="AN21" s="157"/>
      <c r="AO21" s="157"/>
      <c r="AP21" s="157"/>
      <c r="AQ21" s="157"/>
      <c r="AR21" s="157"/>
      <c r="AS21" s="157"/>
      <c r="AT21" s="157"/>
      <c r="AU21" s="158"/>
    </row>
    <row r="23" spans="2:63" ht="16.5" customHeight="1" x14ac:dyDescent="0.2">
      <c r="D23" s="1"/>
      <c r="E23" s="25"/>
      <c r="F23" s="25"/>
      <c r="G23" s="25"/>
      <c r="H23" s="25"/>
      <c r="I23" s="26"/>
      <c r="J23" s="26"/>
      <c r="K23" s="26"/>
      <c r="L23" s="26"/>
      <c r="M23" s="26"/>
      <c r="N23" s="26"/>
      <c r="O23" s="26"/>
      <c r="P23" s="26"/>
      <c r="Q23" s="26"/>
      <c r="R23" s="26"/>
      <c r="S23" s="26"/>
      <c r="T23" s="26"/>
      <c r="U23" s="26"/>
      <c r="V23" s="26"/>
      <c r="W23" s="26"/>
      <c r="X23" s="26"/>
      <c r="Y23" s="26"/>
      <c r="Z23" s="26"/>
      <c r="AA23" s="26"/>
      <c r="AB23" s="26"/>
    </row>
    <row r="25" spans="2:63" ht="16.5" customHeight="1" x14ac:dyDescent="0.15">
      <c r="E25" s="132" t="s">
        <v>69</v>
      </c>
      <c r="F25" s="132"/>
      <c r="G25" s="132"/>
      <c r="H25" s="132"/>
      <c r="I25" s="132"/>
      <c r="J25" s="132"/>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34"/>
      <c r="AU25" s="34"/>
    </row>
    <row r="26" spans="2:63" ht="16.5" customHeight="1" thickBot="1" x14ac:dyDescent="0.2">
      <c r="D26" s="1"/>
      <c r="E26" s="133"/>
      <c r="F26" s="133"/>
      <c r="G26" s="133"/>
      <c r="H26" s="133"/>
      <c r="I26" s="133"/>
      <c r="J26" s="133"/>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34"/>
      <c r="AU26" s="34"/>
    </row>
    <row r="27" spans="2:63" ht="16.5" customHeight="1" thickBot="1" x14ac:dyDescent="0.2"/>
    <row r="28" spans="2:63" ht="16.5" customHeight="1" thickTop="1" thickBot="1" x14ac:dyDescent="0.2">
      <c r="C28" s="126" t="s">
        <v>64</v>
      </c>
      <c r="D28" s="126"/>
      <c r="E28" s="126"/>
      <c r="F28" s="126"/>
      <c r="G28" s="126"/>
      <c r="H28" s="126"/>
      <c r="I28" s="126"/>
      <c r="J28" s="126"/>
      <c r="K28" s="126"/>
      <c r="L28" s="126"/>
      <c r="M28" s="126" t="s">
        <v>65</v>
      </c>
      <c r="N28" s="126"/>
      <c r="O28" s="126"/>
      <c r="P28" s="126"/>
      <c r="Q28" s="126"/>
      <c r="R28" s="126"/>
      <c r="S28" s="126" t="s">
        <v>66</v>
      </c>
      <c r="T28" s="126"/>
      <c r="U28" s="126"/>
      <c r="V28" s="126"/>
      <c r="W28" s="126"/>
      <c r="X28" s="126"/>
      <c r="Y28" s="126"/>
      <c r="Z28" s="126"/>
      <c r="AA28" s="126"/>
      <c r="AB28" s="126"/>
    </row>
    <row r="29" spans="2:63" ht="16.5" customHeight="1" thickTop="1" thickBot="1" x14ac:dyDescent="0.2">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D29" t="s">
        <v>43</v>
      </c>
      <c r="AK29" s="18" t="s">
        <v>41</v>
      </c>
    </row>
    <row r="30" spans="2:63" ht="16.5" customHeight="1" thickTop="1" thickBot="1" x14ac:dyDescent="0.2">
      <c r="C30" s="120">
        <f>SUM(AI30:AM32)</f>
        <v>0</v>
      </c>
      <c r="D30" s="120"/>
      <c r="E30" s="120"/>
      <c r="F30" s="120"/>
      <c r="G30" s="120"/>
      <c r="H30" s="120"/>
      <c r="I30" s="120"/>
      <c r="J30" s="120"/>
      <c r="K30" s="120"/>
      <c r="L30" s="120"/>
      <c r="M30" s="120">
        <f>SUM(AQ30:AT32)</f>
        <v>0</v>
      </c>
      <c r="N30" s="120"/>
      <c r="O30" s="120"/>
      <c r="P30" s="120"/>
      <c r="Q30" s="120"/>
      <c r="R30" s="120"/>
      <c r="S30" s="123">
        <f>C30+M30</f>
        <v>0</v>
      </c>
      <c r="T30" s="123"/>
      <c r="U30" s="123"/>
      <c r="V30" s="123"/>
      <c r="W30" s="123"/>
      <c r="X30" s="123"/>
      <c r="Y30" s="123"/>
      <c r="Z30" s="123"/>
      <c r="AA30" s="123"/>
      <c r="AB30" s="123"/>
      <c r="AD30" s="124" t="s">
        <v>70</v>
      </c>
      <c r="AE30" s="124"/>
      <c r="AF30" s="124"/>
      <c r="AG30" s="124"/>
      <c r="AH30" s="124"/>
      <c r="AI30" s="121">
        <v>0</v>
      </c>
      <c r="AJ30" s="121"/>
      <c r="AK30" s="121"/>
      <c r="AL30" s="121"/>
      <c r="AM30" s="121"/>
      <c r="AN30" s="19" t="s">
        <v>40</v>
      </c>
      <c r="AO30" s="122" t="s">
        <v>39</v>
      </c>
      <c r="AP30" s="122"/>
      <c r="AQ30" s="121">
        <f>INT(AI30*0.1)</f>
        <v>0</v>
      </c>
      <c r="AR30" s="121"/>
      <c r="AS30" s="121"/>
      <c r="AT30" s="121"/>
      <c r="AU30" s="13" t="s">
        <v>40</v>
      </c>
    </row>
    <row r="31" spans="2:63" ht="16.5" customHeight="1" thickTop="1" thickBot="1" x14ac:dyDescent="0.2">
      <c r="C31" s="120"/>
      <c r="D31" s="120"/>
      <c r="E31" s="120"/>
      <c r="F31" s="120"/>
      <c r="G31" s="120"/>
      <c r="H31" s="120"/>
      <c r="I31" s="120"/>
      <c r="J31" s="120"/>
      <c r="K31" s="120"/>
      <c r="L31" s="120"/>
      <c r="M31" s="120"/>
      <c r="N31" s="120"/>
      <c r="O31" s="120"/>
      <c r="P31" s="120"/>
      <c r="Q31" s="120"/>
      <c r="R31" s="120"/>
      <c r="S31" s="123"/>
      <c r="T31" s="123"/>
      <c r="U31" s="123"/>
      <c r="V31" s="123"/>
      <c r="W31" s="123"/>
      <c r="X31" s="123"/>
      <c r="Y31" s="123"/>
      <c r="Z31" s="123"/>
      <c r="AA31" s="123"/>
      <c r="AB31" s="123"/>
      <c r="AD31" s="125" t="s">
        <v>71</v>
      </c>
      <c r="AE31" s="125"/>
      <c r="AF31" s="125"/>
      <c r="AG31" s="125"/>
      <c r="AH31" s="125"/>
      <c r="AI31" s="118">
        <v>0</v>
      </c>
      <c r="AJ31" s="118"/>
      <c r="AK31" s="118"/>
      <c r="AL31" s="118"/>
      <c r="AM31" s="118"/>
      <c r="AN31" s="20" t="s">
        <v>40</v>
      </c>
      <c r="AO31" s="119" t="s">
        <v>39</v>
      </c>
      <c r="AP31" s="119"/>
      <c r="AQ31" s="118">
        <f>INT(AI31*0.08)</f>
        <v>0</v>
      </c>
      <c r="AR31" s="118"/>
      <c r="AS31" s="118"/>
      <c r="AT31" s="118"/>
      <c r="AU31" s="21" t="s">
        <v>40</v>
      </c>
    </row>
    <row r="32" spans="2:63" ht="16.5" customHeight="1" thickTop="1" thickBot="1" x14ac:dyDescent="0.2">
      <c r="C32" s="120"/>
      <c r="D32" s="120"/>
      <c r="E32" s="120"/>
      <c r="F32" s="120"/>
      <c r="G32" s="120"/>
      <c r="H32" s="120"/>
      <c r="I32" s="120"/>
      <c r="J32" s="120"/>
      <c r="K32" s="120"/>
      <c r="L32" s="120"/>
      <c r="M32" s="120"/>
      <c r="N32" s="120"/>
      <c r="O32" s="120"/>
      <c r="P32" s="120"/>
      <c r="Q32" s="120"/>
      <c r="R32" s="120"/>
      <c r="S32" s="123"/>
      <c r="T32" s="123"/>
      <c r="U32" s="123"/>
      <c r="V32" s="123"/>
      <c r="W32" s="123"/>
      <c r="X32" s="123"/>
      <c r="Y32" s="123"/>
      <c r="Z32" s="123"/>
      <c r="AA32" s="123"/>
      <c r="AB32" s="123"/>
      <c r="AD32" s="125" t="s">
        <v>42</v>
      </c>
      <c r="AE32" s="125"/>
      <c r="AF32" s="125"/>
      <c r="AG32" s="125"/>
      <c r="AH32" s="125"/>
      <c r="AI32" s="118">
        <v>0</v>
      </c>
      <c r="AJ32" s="118"/>
      <c r="AK32" s="118"/>
      <c r="AL32" s="118"/>
      <c r="AM32" s="118"/>
      <c r="AN32" s="20" t="s">
        <v>40</v>
      </c>
      <c r="AO32" s="119" t="s">
        <v>39</v>
      </c>
      <c r="AP32" s="119"/>
      <c r="AQ32" s="118">
        <v>0</v>
      </c>
      <c r="AR32" s="118"/>
      <c r="AS32" s="118"/>
      <c r="AT32" s="118"/>
      <c r="AU32" s="21" t="s">
        <v>40</v>
      </c>
    </row>
    <row r="33" spans="4:28" ht="16.5" customHeight="1" thickTop="1" x14ac:dyDescent="0.15"/>
    <row r="35" spans="4:28" ht="16.5" customHeight="1" x14ac:dyDescent="0.2">
      <c r="D35" s="1"/>
      <c r="E35" s="25"/>
      <c r="F35" s="25"/>
      <c r="G35" s="25"/>
      <c r="H35" s="25"/>
      <c r="I35" s="26"/>
      <c r="J35" s="26"/>
      <c r="K35" s="26"/>
      <c r="L35" s="26"/>
      <c r="M35" s="26"/>
      <c r="N35" s="26"/>
      <c r="O35" s="26"/>
      <c r="P35" s="26"/>
      <c r="Q35" s="26"/>
      <c r="R35" s="26"/>
      <c r="S35" s="26"/>
      <c r="T35" s="26"/>
      <c r="U35" s="26"/>
      <c r="V35" s="26"/>
      <c r="W35" s="26"/>
      <c r="X35" s="26"/>
      <c r="Y35" s="26"/>
      <c r="Z35" s="26"/>
      <c r="AA35" s="26"/>
      <c r="AB35" s="26"/>
    </row>
    <row r="37" spans="4:28" ht="16.5" customHeight="1" x14ac:dyDescent="0.2">
      <c r="D37" s="1"/>
      <c r="E37" s="25"/>
      <c r="F37" s="25"/>
      <c r="G37" s="25"/>
      <c r="H37" s="25"/>
      <c r="I37" s="26"/>
      <c r="J37" s="26"/>
      <c r="K37" s="26"/>
      <c r="L37" s="26"/>
      <c r="M37" s="26"/>
      <c r="N37" s="26"/>
      <c r="O37" s="26"/>
      <c r="P37" s="26"/>
      <c r="Q37" s="26"/>
      <c r="R37" s="26"/>
      <c r="S37" s="26"/>
      <c r="T37" s="26"/>
      <c r="U37" s="26"/>
      <c r="V37" s="26"/>
      <c r="W37" s="26"/>
      <c r="X37" s="26"/>
      <c r="Y37" s="26"/>
      <c r="Z37" s="26"/>
      <c r="AA37" s="26"/>
      <c r="AB37" s="26"/>
    </row>
    <row r="39" spans="4:28" ht="16.5" customHeight="1" x14ac:dyDescent="0.2">
      <c r="D39" s="1"/>
      <c r="E39" s="25"/>
      <c r="F39" s="25"/>
      <c r="G39" s="25"/>
      <c r="H39" s="25"/>
      <c r="I39" s="26"/>
      <c r="J39" s="26"/>
      <c r="K39" s="26"/>
      <c r="L39" s="26"/>
      <c r="M39" s="26"/>
      <c r="N39" s="26"/>
      <c r="O39" s="26"/>
      <c r="P39" s="26"/>
      <c r="Q39" s="26"/>
      <c r="R39" s="26"/>
      <c r="S39" s="26"/>
      <c r="T39" s="26"/>
      <c r="U39" s="26"/>
      <c r="V39" s="26"/>
      <c r="W39" s="26"/>
      <c r="X39" s="26"/>
      <c r="Y39" s="26"/>
      <c r="Z39" s="26"/>
      <c r="AA39" s="26"/>
      <c r="AB39" s="26"/>
    </row>
    <row r="41" spans="4:28" ht="16.5" customHeight="1" x14ac:dyDescent="0.2">
      <c r="D41" s="1"/>
      <c r="E41" s="25"/>
      <c r="F41" s="25"/>
      <c r="G41" s="25"/>
      <c r="H41" s="25"/>
      <c r="I41" s="26"/>
      <c r="J41" s="26"/>
      <c r="K41" s="26"/>
      <c r="L41" s="26"/>
      <c r="M41" s="26"/>
      <c r="N41" s="26"/>
      <c r="O41" s="26"/>
      <c r="P41" s="26"/>
      <c r="Q41" s="26"/>
      <c r="R41" s="26"/>
      <c r="S41" s="26"/>
      <c r="T41" s="26"/>
      <c r="U41" s="26"/>
      <c r="V41" s="26"/>
      <c r="W41" s="26"/>
      <c r="X41" s="26"/>
      <c r="Y41" s="26"/>
      <c r="Z41" s="26"/>
      <c r="AA41" s="26"/>
      <c r="AB41" s="26"/>
    </row>
    <row r="43" spans="4:28" ht="16.5" customHeight="1" x14ac:dyDescent="0.2">
      <c r="D43" s="1"/>
      <c r="E43" s="25"/>
      <c r="F43" s="25"/>
      <c r="G43" s="25"/>
      <c r="H43" s="25"/>
      <c r="I43" s="26"/>
      <c r="J43" s="26"/>
      <c r="K43" s="26"/>
      <c r="L43" s="26"/>
      <c r="M43" s="26"/>
      <c r="N43" s="26"/>
      <c r="O43" s="26"/>
      <c r="P43" s="26"/>
      <c r="Q43" s="26"/>
      <c r="R43" s="26"/>
      <c r="S43" s="26"/>
      <c r="T43" s="26"/>
      <c r="U43" s="26"/>
      <c r="V43" s="26"/>
      <c r="W43" s="26"/>
      <c r="X43" s="26"/>
      <c r="Y43" s="26"/>
      <c r="Z43" s="26"/>
      <c r="AA43" s="26"/>
      <c r="AB43" s="26"/>
    </row>
    <row r="45" spans="4:28" ht="16.5" customHeight="1" x14ac:dyDescent="0.2">
      <c r="D45" s="1"/>
      <c r="E45" s="25"/>
      <c r="F45" s="25"/>
      <c r="G45" s="25"/>
      <c r="H45" s="25"/>
      <c r="I45" s="26"/>
      <c r="J45" s="26"/>
      <c r="K45" s="26"/>
      <c r="L45" s="26"/>
      <c r="M45" s="26"/>
      <c r="N45" s="26"/>
      <c r="O45" s="26"/>
      <c r="P45" s="26"/>
      <c r="Q45" s="26"/>
      <c r="R45" s="26"/>
      <c r="S45" s="26"/>
      <c r="T45" s="26"/>
      <c r="U45" s="26"/>
      <c r="V45" s="26"/>
      <c r="W45" s="26"/>
      <c r="X45" s="26"/>
      <c r="Y45" s="26"/>
      <c r="Z45" s="26"/>
      <c r="AA45" s="26"/>
      <c r="AB45" s="26"/>
    </row>
    <row r="47" spans="4:28" ht="16.5" customHeight="1" x14ac:dyDescent="0.2">
      <c r="D47" s="1"/>
      <c r="E47" s="25"/>
      <c r="F47" s="25"/>
      <c r="G47" s="25"/>
      <c r="H47" s="25"/>
      <c r="I47" s="26"/>
      <c r="J47" s="26"/>
      <c r="K47" s="26"/>
      <c r="L47" s="26"/>
      <c r="M47" s="26"/>
      <c r="N47" s="26"/>
      <c r="O47" s="26"/>
      <c r="P47" s="26"/>
      <c r="Q47" s="26"/>
      <c r="R47" s="26"/>
      <c r="S47" s="26"/>
      <c r="T47" s="26"/>
      <c r="U47" s="26"/>
      <c r="V47" s="26"/>
      <c r="W47" s="26"/>
      <c r="X47" s="26"/>
      <c r="Y47" s="26"/>
      <c r="Z47" s="26"/>
      <c r="AA47" s="26"/>
      <c r="AB47" s="26"/>
    </row>
  </sheetData>
  <sheetProtection sheet="1" objects="1" scenarios="1" selectLockedCells="1"/>
  <mergeCells count="55">
    <mergeCell ref="AG2:AI3"/>
    <mergeCell ref="K25:AS26"/>
    <mergeCell ref="AD19:AH21"/>
    <mergeCell ref="AI19:AU21"/>
    <mergeCell ref="AD13:AH14"/>
    <mergeCell ref="AI13:AU14"/>
    <mergeCell ref="AD15:AH16"/>
    <mergeCell ref="AI15:AU16"/>
    <mergeCell ref="AD17:AI18"/>
    <mergeCell ref="AJ17:AM18"/>
    <mergeCell ref="AN17:AU18"/>
    <mergeCell ref="AJ2:AM3"/>
    <mergeCell ref="AD2:AD3"/>
    <mergeCell ref="AF2:AF3"/>
    <mergeCell ref="I10:L10"/>
    <mergeCell ref="C10:F10"/>
    <mergeCell ref="C11:E11"/>
    <mergeCell ref="G11:N11"/>
    <mergeCell ref="C6:AC7"/>
    <mergeCell ref="C2:Q3"/>
    <mergeCell ref="T2:W3"/>
    <mergeCell ref="X2:X3"/>
    <mergeCell ref="Y2:Z3"/>
    <mergeCell ref="AA2:AA3"/>
    <mergeCell ref="AB2:AC3"/>
    <mergeCell ref="M28:R29"/>
    <mergeCell ref="C13:F15"/>
    <mergeCell ref="C16:F18"/>
    <mergeCell ref="C28:L29"/>
    <mergeCell ref="G13:AC15"/>
    <mergeCell ref="G16:Y18"/>
    <mergeCell ref="K19:Y19"/>
    <mergeCell ref="K20:Y20"/>
    <mergeCell ref="S28:AB29"/>
    <mergeCell ref="C19:F19"/>
    <mergeCell ref="C20:F21"/>
    <mergeCell ref="E25:J26"/>
    <mergeCell ref="H20:J20"/>
    <mergeCell ref="H19:J19"/>
    <mergeCell ref="Z16:AC18"/>
    <mergeCell ref="AI32:AM32"/>
    <mergeCell ref="AO32:AP32"/>
    <mergeCell ref="AQ32:AT32"/>
    <mergeCell ref="C30:L32"/>
    <mergeCell ref="AI30:AM30"/>
    <mergeCell ref="AO30:AP30"/>
    <mergeCell ref="AQ30:AT30"/>
    <mergeCell ref="AI31:AM31"/>
    <mergeCell ref="AO31:AP31"/>
    <mergeCell ref="AQ31:AT31"/>
    <mergeCell ref="M30:R32"/>
    <mergeCell ref="S30:AB32"/>
    <mergeCell ref="AD30:AH30"/>
    <mergeCell ref="AD31:AH31"/>
    <mergeCell ref="AD32:AH32"/>
  </mergeCells>
  <phoneticPr fontId="2"/>
  <dataValidations count="1">
    <dataValidation type="list" allowBlank="1" showInputMessage="1" showErrorMessage="1" sqref="AD17:AI18" xr:uid="{EEB5DFDC-B5DE-4A69-B3F3-F2A593C1A898}">
      <formula1>$BK$17:$BK$18</formula1>
    </dataValidation>
  </dataValidations>
  <pageMargins left="0.98425196850393704" right="0.39370078740157483" top="0.39370078740157483" bottom="0.39370078740157483" header="0.51181102362204722" footer="0.51181102362204722"/>
  <pageSetup paperSize="9" orientation="landscape" horizontalDpi="300" verticalDpi="300" r:id="rId1"/>
  <headerFooter alignWithMargins="0">
    <oddFooter>&amp;R&amp;"HG創英ﾌﾟﾚｾﾞﾝｽEB,ｴｸｽﾄﾗﾎﾞｰﾙﾄﾞ 太字"長永スポーツ工業株式会社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6</xdr:col>
                    <xdr:colOff>0</xdr:colOff>
                    <xdr:row>8</xdr:row>
                    <xdr:rowOff>142875</xdr:rowOff>
                  </from>
                  <to>
                    <xdr:col>7</xdr:col>
                    <xdr:colOff>190500</xdr:colOff>
                    <xdr:row>10</xdr:row>
                    <xdr:rowOff>66675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11</xdr:col>
                    <xdr:colOff>200025</xdr:colOff>
                    <xdr:row>8</xdr:row>
                    <xdr:rowOff>85725</xdr:rowOff>
                  </from>
                  <to>
                    <xdr:col>14</xdr:col>
                    <xdr:colOff>38100</xdr:colOff>
                    <xdr:row>10</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sheetPr>
  <dimension ref="A1:BQ41"/>
  <sheetViews>
    <sheetView view="pageBreakPreview" zoomScale="70" zoomScaleNormal="75" zoomScaleSheetLayoutView="70" workbookViewId="0">
      <selection activeCell="D12" sqref="D12:M13"/>
    </sheetView>
  </sheetViews>
  <sheetFormatPr defaultColWidth="2.75" defaultRowHeight="13.5" x14ac:dyDescent="0.15"/>
  <cols>
    <col min="29" max="29" width="2.75" customWidth="1"/>
    <col min="57" max="57" width="2.75" customWidth="1"/>
  </cols>
  <sheetData>
    <row r="1" spans="1:69" ht="12.75" customHeight="1" x14ac:dyDescent="0.15">
      <c r="C1" s="205" t="s">
        <v>56</v>
      </c>
      <c r="D1" s="205"/>
      <c r="E1" s="205"/>
      <c r="F1" s="205"/>
      <c r="G1" s="205"/>
      <c r="H1" s="205"/>
      <c r="I1" s="205"/>
      <c r="J1" s="205"/>
      <c r="K1" s="205"/>
      <c r="L1" s="205"/>
      <c r="M1" s="205"/>
      <c r="P1" s="209" t="s">
        <v>16</v>
      </c>
      <c r="Q1" s="209"/>
      <c r="R1" s="209"/>
      <c r="S1" s="209"/>
      <c r="T1" s="209" t="s">
        <v>17</v>
      </c>
      <c r="U1" s="209"/>
      <c r="V1" s="209"/>
      <c r="W1" s="209"/>
      <c r="X1" s="2"/>
    </row>
    <row r="2" spans="1:69" ht="12.75" customHeight="1" x14ac:dyDescent="0.15">
      <c r="C2" s="205"/>
      <c r="D2" s="205"/>
      <c r="E2" s="205"/>
      <c r="F2" s="205"/>
      <c r="G2" s="205"/>
      <c r="H2" s="205"/>
      <c r="I2" s="205"/>
      <c r="J2" s="205"/>
      <c r="K2" s="205"/>
      <c r="L2" s="205"/>
      <c r="M2" s="205"/>
      <c r="P2" s="209"/>
      <c r="Q2" s="209"/>
      <c r="R2" s="209"/>
      <c r="S2" s="209"/>
      <c r="T2" s="209"/>
      <c r="U2" s="209"/>
      <c r="V2" s="209"/>
      <c r="W2" s="209"/>
      <c r="X2" s="2"/>
    </row>
    <row r="3" spans="1:69" ht="12.75" customHeight="1" x14ac:dyDescent="0.15">
      <c r="C3" s="4"/>
      <c r="D3" s="4"/>
      <c r="E3" s="4"/>
      <c r="F3" s="4"/>
      <c r="G3" s="4"/>
      <c r="H3" s="4"/>
      <c r="I3" s="4"/>
      <c r="J3" s="4"/>
      <c r="K3" s="4"/>
      <c r="L3" s="4"/>
      <c r="M3" s="4"/>
      <c r="P3" s="3"/>
      <c r="Q3" s="3"/>
      <c r="R3" s="3"/>
      <c r="S3" s="3"/>
      <c r="T3" s="3"/>
      <c r="U3" s="3"/>
      <c r="V3" s="3"/>
      <c r="W3" s="3"/>
      <c r="X3" s="2"/>
    </row>
    <row r="4" spans="1:69" ht="12.75" customHeight="1" x14ac:dyDescent="0.15">
      <c r="C4" s="4"/>
      <c r="D4" s="4"/>
      <c r="E4" s="4"/>
      <c r="F4" s="4"/>
      <c r="G4" s="4"/>
      <c r="H4" s="4"/>
      <c r="I4" s="4"/>
      <c r="J4" s="4"/>
      <c r="K4" s="4"/>
      <c r="L4" s="4"/>
      <c r="M4" s="4"/>
      <c r="P4" s="3"/>
      <c r="Q4" s="3"/>
      <c r="R4" s="3"/>
      <c r="S4" s="3"/>
      <c r="T4" s="3"/>
      <c r="U4" s="3"/>
      <c r="V4" s="3"/>
      <c r="W4" s="3"/>
      <c r="X4" s="2"/>
    </row>
    <row r="5" spans="1:69" ht="12.75" customHeight="1" x14ac:dyDescent="0.15">
      <c r="C5" s="4"/>
      <c r="D5" s="4"/>
      <c r="E5" s="4"/>
      <c r="F5" s="4"/>
      <c r="G5" s="4"/>
      <c r="H5" s="4"/>
      <c r="I5" s="4"/>
      <c r="J5" s="4"/>
      <c r="K5" s="4"/>
      <c r="L5" s="4"/>
      <c r="M5" s="4"/>
      <c r="P5" s="3"/>
      <c r="Q5" s="3"/>
      <c r="R5" s="3"/>
      <c r="S5" s="3"/>
      <c r="T5" s="3"/>
      <c r="U5" s="3"/>
      <c r="V5" s="3"/>
      <c r="W5" s="3"/>
      <c r="X5" s="2"/>
    </row>
    <row r="6" spans="1:69" ht="12.75" customHeight="1" x14ac:dyDescent="0.15"/>
    <row r="7" spans="1:69" ht="12.75" customHeight="1" x14ac:dyDescent="0.15">
      <c r="C7" s="1"/>
      <c r="D7" s="206" t="s">
        <v>0</v>
      </c>
      <c r="E7" s="206"/>
      <c r="F7" s="206"/>
      <c r="G7" s="206"/>
      <c r="H7" s="207"/>
      <c r="I7" s="207"/>
      <c r="J7" s="207"/>
      <c r="K7" s="207"/>
      <c r="L7" s="207"/>
      <c r="M7" s="207"/>
      <c r="N7" s="207"/>
      <c r="O7" s="207"/>
      <c r="P7" s="207"/>
      <c r="Q7" s="207"/>
      <c r="R7" s="207"/>
      <c r="S7" s="207"/>
      <c r="T7" s="207"/>
      <c r="U7" s="207"/>
      <c r="V7" s="207"/>
      <c r="W7" s="207"/>
      <c r="X7" s="207"/>
      <c r="Y7" s="207"/>
      <c r="Z7" s="207"/>
      <c r="AA7" s="207"/>
      <c r="AP7" s="206" t="s">
        <v>1</v>
      </c>
      <c r="AQ7" s="206"/>
      <c r="AR7" s="206"/>
      <c r="AS7" s="206"/>
      <c r="AT7" s="206"/>
      <c r="AU7" s="207"/>
      <c r="AV7" s="207"/>
      <c r="AW7" s="207"/>
      <c r="AX7" s="207"/>
      <c r="AY7" s="207"/>
      <c r="AZ7" s="207"/>
      <c r="BA7" s="207"/>
      <c r="BB7" s="207"/>
      <c r="BC7" s="207"/>
      <c r="BD7" s="207"/>
      <c r="BE7" s="207"/>
      <c r="BF7" s="207"/>
      <c r="BG7" s="207"/>
      <c r="BH7" s="207"/>
      <c r="BI7" s="207"/>
    </row>
    <row r="8" spans="1:69" ht="12.75" customHeight="1" x14ac:dyDescent="0.15">
      <c r="C8" s="1"/>
      <c r="D8" s="206"/>
      <c r="E8" s="206"/>
      <c r="F8" s="206"/>
      <c r="G8" s="206"/>
      <c r="H8" s="208"/>
      <c r="I8" s="208"/>
      <c r="J8" s="208"/>
      <c r="K8" s="208"/>
      <c r="L8" s="208"/>
      <c r="M8" s="208"/>
      <c r="N8" s="208"/>
      <c r="O8" s="208"/>
      <c r="P8" s="208"/>
      <c r="Q8" s="208"/>
      <c r="R8" s="208"/>
      <c r="S8" s="208"/>
      <c r="T8" s="208"/>
      <c r="U8" s="208"/>
      <c r="V8" s="208"/>
      <c r="W8" s="208"/>
      <c r="X8" s="208"/>
      <c r="Y8" s="208"/>
      <c r="Z8" s="208"/>
      <c r="AA8" s="208"/>
      <c r="AP8" s="206"/>
      <c r="AQ8" s="206"/>
      <c r="AR8" s="206"/>
      <c r="AS8" s="206"/>
      <c r="AT8" s="206"/>
      <c r="AU8" s="208"/>
      <c r="AV8" s="208"/>
      <c r="AW8" s="208"/>
      <c r="AX8" s="208"/>
      <c r="AY8" s="208"/>
      <c r="AZ8" s="208"/>
      <c r="BA8" s="208"/>
      <c r="BB8" s="208"/>
      <c r="BC8" s="208"/>
      <c r="BD8" s="208"/>
      <c r="BE8" s="208"/>
      <c r="BF8" s="208"/>
      <c r="BG8" s="208"/>
      <c r="BH8" s="208"/>
      <c r="BI8" s="208"/>
    </row>
    <row r="9" spans="1:69" ht="12.75" customHeight="1" x14ac:dyDescent="0.15"/>
    <row r="10" spans="1:69" ht="16.350000000000001" customHeight="1" x14ac:dyDescent="0.15">
      <c r="A10" s="213" t="s">
        <v>15</v>
      </c>
      <c r="B10" s="214"/>
      <c r="C10" s="215"/>
      <c r="D10" s="210" t="s">
        <v>10</v>
      </c>
      <c r="E10" s="211"/>
      <c r="F10" s="211"/>
      <c r="G10" s="211"/>
      <c r="H10" s="211"/>
      <c r="I10" s="211"/>
      <c r="J10" s="211"/>
      <c r="K10" s="211"/>
      <c r="L10" s="211"/>
      <c r="M10" s="212"/>
      <c r="N10" s="210" t="s">
        <v>2</v>
      </c>
      <c r="O10" s="210"/>
      <c r="P10" s="211"/>
      <c r="Q10" s="211"/>
      <c r="R10" s="211"/>
      <c r="S10" s="211"/>
      <c r="T10" s="211"/>
      <c r="U10" s="211"/>
      <c r="V10" s="212"/>
      <c r="W10" s="217" t="s">
        <v>58</v>
      </c>
      <c r="X10" s="199" t="s">
        <v>3</v>
      </c>
      <c r="Y10" s="200"/>
      <c r="Z10" s="200"/>
      <c r="AA10" s="200"/>
      <c r="AB10" s="200"/>
      <c r="AC10" s="200"/>
      <c r="AD10" s="200"/>
      <c r="AE10" s="200"/>
      <c r="AF10" s="200"/>
      <c r="AG10" s="200"/>
      <c r="AH10" s="200"/>
      <c r="AI10" s="200"/>
      <c r="AJ10" s="200"/>
      <c r="AK10" s="200"/>
      <c r="AL10" s="204"/>
      <c r="AM10" s="203" t="s">
        <v>63</v>
      </c>
      <c r="AN10" s="203"/>
      <c r="AO10" s="203"/>
      <c r="AP10" s="203"/>
      <c r="AQ10" s="203"/>
      <c r="AR10" s="203"/>
      <c r="AS10" s="203"/>
      <c r="AT10" s="203"/>
      <c r="AU10" s="203" t="s">
        <v>4</v>
      </c>
      <c r="AV10" s="203"/>
      <c r="AW10" s="203"/>
      <c r="AX10" s="203"/>
      <c r="AY10" s="203"/>
      <c r="AZ10" s="203"/>
      <c r="BA10" s="203"/>
      <c r="BB10" s="203"/>
      <c r="BC10" s="199" t="s">
        <v>5</v>
      </c>
      <c r="BD10" s="200"/>
      <c r="BE10" s="200"/>
      <c r="BF10" s="200"/>
      <c r="BG10" s="200"/>
      <c r="BH10" s="200"/>
      <c r="BI10" s="200"/>
      <c r="BJ10" s="200"/>
      <c r="BQ10" s="31">
        <v>8</v>
      </c>
    </row>
    <row r="11" spans="1:69" ht="16.350000000000001" customHeight="1" x14ac:dyDescent="0.15">
      <c r="A11" s="213"/>
      <c r="B11" s="214"/>
      <c r="C11" s="215"/>
      <c r="D11" s="210"/>
      <c r="E11" s="211"/>
      <c r="F11" s="211"/>
      <c r="G11" s="211"/>
      <c r="H11" s="211"/>
      <c r="I11" s="211"/>
      <c r="J11" s="211"/>
      <c r="K11" s="211"/>
      <c r="L11" s="211"/>
      <c r="M11" s="212"/>
      <c r="N11" s="210"/>
      <c r="O11" s="210"/>
      <c r="P11" s="211"/>
      <c r="Q11" s="211"/>
      <c r="R11" s="211"/>
      <c r="S11" s="211"/>
      <c r="T11" s="211"/>
      <c r="U11" s="211"/>
      <c r="V11" s="212"/>
      <c r="W11" s="216"/>
      <c r="X11" s="194" t="s">
        <v>6</v>
      </c>
      <c r="Y11" s="195"/>
      <c r="Z11" s="196"/>
      <c r="AA11" s="197" t="s">
        <v>7</v>
      </c>
      <c r="AB11" s="198"/>
      <c r="AC11" s="194" t="s">
        <v>11</v>
      </c>
      <c r="AD11" s="197"/>
      <c r="AE11" s="197"/>
      <c r="AF11" s="195"/>
      <c r="AG11" s="196"/>
      <c r="AH11" s="201" t="s">
        <v>8</v>
      </c>
      <c r="AI11" s="202"/>
      <c r="AJ11" s="202"/>
      <c r="AK11" s="202"/>
      <c r="AL11" s="202"/>
      <c r="AM11" s="194" t="s">
        <v>6</v>
      </c>
      <c r="AN11" s="195"/>
      <c r="AO11" s="196"/>
      <c r="AP11" s="197" t="s">
        <v>9</v>
      </c>
      <c r="AQ11" s="195"/>
      <c r="AR11" s="195"/>
      <c r="AS11" s="195"/>
      <c r="AT11" s="198"/>
      <c r="AU11" s="194" t="s">
        <v>6</v>
      </c>
      <c r="AV11" s="195"/>
      <c r="AW11" s="196"/>
      <c r="AX11" s="197" t="s">
        <v>9</v>
      </c>
      <c r="AY11" s="195"/>
      <c r="AZ11" s="195"/>
      <c r="BA11" s="195"/>
      <c r="BB11" s="198"/>
      <c r="BC11" s="194" t="s">
        <v>6</v>
      </c>
      <c r="BD11" s="195"/>
      <c r="BE11" s="196"/>
      <c r="BF11" s="197" t="s">
        <v>9</v>
      </c>
      <c r="BG11" s="195"/>
      <c r="BH11" s="195"/>
      <c r="BI11" s="195"/>
      <c r="BJ11" s="195"/>
      <c r="BQ11" s="33" t="s">
        <v>59</v>
      </c>
    </row>
    <row r="12" spans="1:69" ht="18" customHeight="1" x14ac:dyDescent="0.15">
      <c r="A12" s="159"/>
      <c r="B12" s="160"/>
      <c r="C12" s="161"/>
      <c r="D12" s="183"/>
      <c r="E12" s="183"/>
      <c r="F12" s="183"/>
      <c r="G12" s="183"/>
      <c r="H12" s="183"/>
      <c r="I12" s="183"/>
      <c r="J12" s="183"/>
      <c r="K12" s="183"/>
      <c r="L12" s="183"/>
      <c r="M12" s="184"/>
      <c r="N12" s="182"/>
      <c r="O12" s="183"/>
      <c r="P12" s="183"/>
      <c r="Q12" s="183"/>
      <c r="R12" s="183"/>
      <c r="S12" s="183"/>
      <c r="T12" s="183"/>
      <c r="U12" s="183"/>
      <c r="V12" s="184"/>
      <c r="W12" s="216"/>
      <c r="X12" s="180"/>
      <c r="Y12" s="180"/>
      <c r="Z12" s="180"/>
      <c r="AA12" s="178"/>
      <c r="AB12" s="178"/>
      <c r="AC12" s="170"/>
      <c r="AD12" s="170"/>
      <c r="AE12" s="170"/>
      <c r="AF12" s="170"/>
      <c r="AG12" s="170"/>
      <c r="AH12" s="168" t="str">
        <f>IF((AND(X12&lt;&gt;"",AC12&lt;&gt;"")),INT(X12*AC12),"")</f>
        <v/>
      </c>
      <c r="AI12" s="168"/>
      <c r="AJ12" s="168"/>
      <c r="AK12" s="168"/>
      <c r="AL12" s="168"/>
      <c r="AM12" s="162"/>
      <c r="AN12" s="163"/>
      <c r="AO12" s="164"/>
      <c r="AP12" s="168" t="str">
        <f>IF(AND(AC12&lt;&gt;"",AM12&lt;&gt;""),INT(AC12*AM12),"")</f>
        <v/>
      </c>
      <c r="AQ12" s="168"/>
      <c r="AR12" s="168"/>
      <c r="AS12" s="168"/>
      <c r="AT12" s="168"/>
      <c r="AU12" s="162"/>
      <c r="AV12" s="163"/>
      <c r="AW12" s="164"/>
      <c r="AX12" s="168" t="str">
        <f>IF(AND(AC12&lt;&gt;"",AU12&lt;&gt;""),INT(AC12*AU12),"")</f>
        <v/>
      </c>
      <c r="AY12" s="168"/>
      <c r="AZ12" s="168"/>
      <c r="BA12" s="168"/>
      <c r="BB12" s="168"/>
      <c r="BC12" s="162" t="str">
        <f>IF(X12&lt;&gt;"",X12-AU12,"")</f>
        <v/>
      </c>
      <c r="BD12" s="163"/>
      <c r="BE12" s="164"/>
      <c r="BF12" s="172" t="str">
        <f>IF((AND(AH12&lt;&gt;"",AP12&lt;&gt;"",AX12&lt;&gt;"")),AH12-AX12,"")</f>
        <v/>
      </c>
      <c r="BG12" s="173"/>
      <c r="BH12" s="173"/>
      <c r="BI12" s="173"/>
      <c r="BJ12" s="174"/>
      <c r="BQ12" s="33"/>
    </row>
    <row r="13" spans="1:69" ht="18" customHeight="1" x14ac:dyDescent="0.15">
      <c r="A13" s="159"/>
      <c r="B13" s="160"/>
      <c r="C13" s="161"/>
      <c r="D13" s="186"/>
      <c r="E13" s="186"/>
      <c r="F13" s="186"/>
      <c r="G13" s="186"/>
      <c r="H13" s="186"/>
      <c r="I13" s="186"/>
      <c r="J13" s="186"/>
      <c r="K13" s="186"/>
      <c r="L13" s="186"/>
      <c r="M13" s="187"/>
      <c r="N13" s="185"/>
      <c r="O13" s="186"/>
      <c r="P13" s="186"/>
      <c r="Q13" s="186"/>
      <c r="R13" s="186"/>
      <c r="S13" s="186"/>
      <c r="T13" s="186"/>
      <c r="U13" s="186"/>
      <c r="V13" s="187"/>
      <c r="W13" s="216"/>
      <c r="X13" s="181"/>
      <c r="Y13" s="181"/>
      <c r="Z13" s="181"/>
      <c r="AA13" s="179"/>
      <c r="AB13" s="179"/>
      <c r="AC13" s="171"/>
      <c r="AD13" s="171"/>
      <c r="AE13" s="171"/>
      <c r="AF13" s="171"/>
      <c r="AG13" s="171"/>
      <c r="AH13" s="169"/>
      <c r="AI13" s="169"/>
      <c r="AJ13" s="169"/>
      <c r="AK13" s="169"/>
      <c r="AL13" s="169"/>
      <c r="AM13" s="165"/>
      <c r="AN13" s="166"/>
      <c r="AO13" s="167"/>
      <c r="AP13" s="169"/>
      <c r="AQ13" s="169"/>
      <c r="AR13" s="169"/>
      <c r="AS13" s="169"/>
      <c r="AT13" s="169"/>
      <c r="AU13" s="165"/>
      <c r="AV13" s="166"/>
      <c r="AW13" s="167"/>
      <c r="AX13" s="169"/>
      <c r="AY13" s="169"/>
      <c r="AZ13" s="169"/>
      <c r="BA13" s="169"/>
      <c r="BB13" s="169"/>
      <c r="BC13" s="165"/>
      <c r="BD13" s="166"/>
      <c r="BE13" s="167"/>
      <c r="BF13" s="175"/>
      <c r="BG13" s="176"/>
      <c r="BH13" s="176"/>
      <c r="BI13" s="176"/>
      <c r="BJ13" s="177"/>
      <c r="BQ13" s="32" t="s">
        <v>45</v>
      </c>
    </row>
    <row r="14" spans="1:69" ht="18" customHeight="1" x14ac:dyDescent="0.15">
      <c r="A14" s="159"/>
      <c r="B14" s="160"/>
      <c r="C14" s="161"/>
      <c r="D14" s="183"/>
      <c r="E14" s="183"/>
      <c r="F14" s="183"/>
      <c r="G14" s="183"/>
      <c r="H14" s="183"/>
      <c r="I14" s="183"/>
      <c r="J14" s="183"/>
      <c r="K14" s="183"/>
      <c r="L14" s="183"/>
      <c r="M14" s="184"/>
      <c r="N14" s="182"/>
      <c r="O14" s="183"/>
      <c r="P14" s="183"/>
      <c r="Q14" s="183"/>
      <c r="R14" s="183"/>
      <c r="S14" s="183"/>
      <c r="T14" s="183"/>
      <c r="U14" s="183"/>
      <c r="V14" s="184"/>
      <c r="W14" s="216"/>
      <c r="X14" s="180"/>
      <c r="Y14" s="180"/>
      <c r="Z14" s="180"/>
      <c r="AA14" s="178"/>
      <c r="AB14" s="178"/>
      <c r="AC14" s="170"/>
      <c r="AD14" s="170"/>
      <c r="AE14" s="170"/>
      <c r="AF14" s="170"/>
      <c r="AG14" s="170"/>
      <c r="AH14" s="168" t="str">
        <f>IF((AND(X14&lt;&gt;"",AC14&lt;&gt;"")),INT(X14*AC14),"")</f>
        <v/>
      </c>
      <c r="AI14" s="168"/>
      <c r="AJ14" s="168"/>
      <c r="AK14" s="168"/>
      <c r="AL14" s="168"/>
      <c r="AM14" s="162"/>
      <c r="AN14" s="163"/>
      <c r="AO14" s="164"/>
      <c r="AP14" s="168" t="str">
        <f>IF(AND(AC14&lt;&gt;"",AM14&lt;&gt;""),INT(AC14*AM14),"")</f>
        <v/>
      </c>
      <c r="AQ14" s="168"/>
      <c r="AR14" s="168"/>
      <c r="AS14" s="168"/>
      <c r="AT14" s="168"/>
      <c r="AU14" s="162"/>
      <c r="AV14" s="163"/>
      <c r="AW14" s="164"/>
      <c r="AX14" s="168" t="str">
        <f>IF(AND(AC14&lt;&gt;"",AU14&lt;&gt;""),INT(AC14*AU14),"")</f>
        <v/>
      </c>
      <c r="AY14" s="168"/>
      <c r="AZ14" s="168"/>
      <c r="BA14" s="168"/>
      <c r="BB14" s="168"/>
      <c r="BC14" s="162" t="str">
        <f>IF(X14&lt;&gt;"",X14-AU14,"")</f>
        <v/>
      </c>
      <c r="BD14" s="163"/>
      <c r="BE14" s="164"/>
      <c r="BF14" s="172" t="str">
        <f>IF((AND(AH14&lt;&gt;"",AP14&lt;&gt;"",AX14&lt;&gt;"")),AH14-AX14,"")</f>
        <v/>
      </c>
      <c r="BG14" s="173"/>
      <c r="BH14" s="173"/>
      <c r="BI14" s="173"/>
      <c r="BJ14" s="174"/>
    </row>
    <row r="15" spans="1:69" ht="18" customHeight="1" x14ac:dyDescent="0.15">
      <c r="A15" s="159"/>
      <c r="B15" s="160"/>
      <c r="C15" s="161"/>
      <c r="D15" s="186"/>
      <c r="E15" s="186"/>
      <c r="F15" s="186"/>
      <c r="G15" s="186"/>
      <c r="H15" s="186"/>
      <c r="I15" s="186"/>
      <c r="J15" s="186"/>
      <c r="K15" s="186"/>
      <c r="L15" s="186"/>
      <c r="M15" s="187"/>
      <c r="N15" s="185"/>
      <c r="O15" s="186"/>
      <c r="P15" s="186"/>
      <c r="Q15" s="186"/>
      <c r="R15" s="186"/>
      <c r="S15" s="186"/>
      <c r="T15" s="186"/>
      <c r="U15" s="186"/>
      <c r="V15" s="187"/>
      <c r="W15" s="216"/>
      <c r="X15" s="181"/>
      <c r="Y15" s="181"/>
      <c r="Z15" s="181"/>
      <c r="AA15" s="179"/>
      <c r="AB15" s="179"/>
      <c r="AC15" s="171"/>
      <c r="AD15" s="171"/>
      <c r="AE15" s="171"/>
      <c r="AF15" s="171"/>
      <c r="AG15" s="171"/>
      <c r="AH15" s="169"/>
      <c r="AI15" s="169"/>
      <c r="AJ15" s="169"/>
      <c r="AK15" s="169"/>
      <c r="AL15" s="169"/>
      <c r="AM15" s="165"/>
      <c r="AN15" s="166"/>
      <c r="AO15" s="167"/>
      <c r="AP15" s="169"/>
      <c r="AQ15" s="169"/>
      <c r="AR15" s="169"/>
      <c r="AS15" s="169"/>
      <c r="AT15" s="169"/>
      <c r="AU15" s="165"/>
      <c r="AV15" s="166"/>
      <c r="AW15" s="167"/>
      <c r="AX15" s="169"/>
      <c r="AY15" s="169"/>
      <c r="AZ15" s="169"/>
      <c r="BA15" s="169"/>
      <c r="BB15" s="169"/>
      <c r="BC15" s="165"/>
      <c r="BD15" s="166"/>
      <c r="BE15" s="167"/>
      <c r="BF15" s="175"/>
      <c r="BG15" s="176"/>
      <c r="BH15" s="176"/>
      <c r="BI15" s="176"/>
      <c r="BJ15" s="177"/>
    </row>
    <row r="16" spans="1:69" ht="18" customHeight="1" x14ac:dyDescent="0.15">
      <c r="A16" s="159"/>
      <c r="B16" s="160"/>
      <c r="C16" s="161"/>
      <c r="D16" s="183"/>
      <c r="E16" s="183"/>
      <c r="F16" s="183"/>
      <c r="G16" s="183"/>
      <c r="H16" s="183"/>
      <c r="I16" s="183"/>
      <c r="J16" s="183"/>
      <c r="K16" s="183"/>
      <c r="L16" s="183"/>
      <c r="M16" s="184"/>
      <c r="N16" s="182"/>
      <c r="O16" s="183"/>
      <c r="P16" s="183"/>
      <c r="Q16" s="183"/>
      <c r="R16" s="183"/>
      <c r="S16" s="183"/>
      <c r="T16" s="183"/>
      <c r="U16" s="183"/>
      <c r="V16" s="184"/>
      <c r="W16" s="216"/>
      <c r="X16" s="180"/>
      <c r="Y16" s="180"/>
      <c r="Z16" s="180"/>
      <c r="AA16" s="178"/>
      <c r="AB16" s="178"/>
      <c r="AC16" s="170"/>
      <c r="AD16" s="170"/>
      <c r="AE16" s="170"/>
      <c r="AF16" s="170"/>
      <c r="AG16" s="170"/>
      <c r="AH16" s="168" t="str">
        <f>IF((AND(X16&lt;&gt;"",AC16&lt;&gt;"")),INT(X16*AC16),"")</f>
        <v/>
      </c>
      <c r="AI16" s="168"/>
      <c r="AJ16" s="168"/>
      <c r="AK16" s="168"/>
      <c r="AL16" s="168"/>
      <c r="AM16" s="162"/>
      <c r="AN16" s="163"/>
      <c r="AO16" s="164"/>
      <c r="AP16" s="168" t="str">
        <f>IF(AND(AC16&lt;&gt;"",AM16&lt;&gt;""),INT(AC16*AM16),"")</f>
        <v/>
      </c>
      <c r="AQ16" s="168"/>
      <c r="AR16" s="168"/>
      <c r="AS16" s="168"/>
      <c r="AT16" s="168"/>
      <c r="AU16" s="162"/>
      <c r="AV16" s="163"/>
      <c r="AW16" s="164"/>
      <c r="AX16" s="168" t="str">
        <f>IF(AND(AC16&lt;&gt;"",AU16&lt;&gt;""),INT(AC16*AU16),"")</f>
        <v/>
      </c>
      <c r="AY16" s="168"/>
      <c r="AZ16" s="168"/>
      <c r="BA16" s="168"/>
      <c r="BB16" s="168"/>
      <c r="BC16" s="162" t="str">
        <f>IF(X16&lt;&gt;"",X16-AU16,"")</f>
        <v/>
      </c>
      <c r="BD16" s="163"/>
      <c r="BE16" s="164"/>
      <c r="BF16" s="172" t="str">
        <f>IF((AND(AH16&lt;&gt;"",AP16&lt;&gt;"",AX16&lt;&gt;"")),AH16-AX16,"")</f>
        <v/>
      </c>
      <c r="BG16" s="173"/>
      <c r="BH16" s="173"/>
      <c r="BI16" s="173"/>
      <c r="BJ16" s="174"/>
    </row>
    <row r="17" spans="1:62" ht="18" customHeight="1" x14ac:dyDescent="0.15">
      <c r="A17" s="159"/>
      <c r="B17" s="160"/>
      <c r="C17" s="161"/>
      <c r="D17" s="186"/>
      <c r="E17" s="186"/>
      <c r="F17" s="186"/>
      <c r="G17" s="186"/>
      <c r="H17" s="186"/>
      <c r="I17" s="186"/>
      <c r="J17" s="186"/>
      <c r="K17" s="186"/>
      <c r="L17" s="186"/>
      <c r="M17" s="187"/>
      <c r="N17" s="185"/>
      <c r="O17" s="186"/>
      <c r="P17" s="186"/>
      <c r="Q17" s="186"/>
      <c r="R17" s="186"/>
      <c r="S17" s="186"/>
      <c r="T17" s="186"/>
      <c r="U17" s="186"/>
      <c r="V17" s="187"/>
      <c r="W17" s="216"/>
      <c r="X17" s="181"/>
      <c r="Y17" s="181"/>
      <c r="Z17" s="181"/>
      <c r="AA17" s="179"/>
      <c r="AB17" s="179"/>
      <c r="AC17" s="171"/>
      <c r="AD17" s="171"/>
      <c r="AE17" s="171"/>
      <c r="AF17" s="171"/>
      <c r="AG17" s="171"/>
      <c r="AH17" s="169"/>
      <c r="AI17" s="169"/>
      <c r="AJ17" s="169"/>
      <c r="AK17" s="169"/>
      <c r="AL17" s="169"/>
      <c r="AM17" s="165"/>
      <c r="AN17" s="166"/>
      <c r="AO17" s="167"/>
      <c r="AP17" s="169"/>
      <c r="AQ17" s="169"/>
      <c r="AR17" s="169"/>
      <c r="AS17" s="169"/>
      <c r="AT17" s="169"/>
      <c r="AU17" s="165"/>
      <c r="AV17" s="166"/>
      <c r="AW17" s="167"/>
      <c r="AX17" s="169"/>
      <c r="AY17" s="169"/>
      <c r="AZ17" s="169"/>
      <c r="BA17" s="169"/>
      <c r="BB17" s="169"/>
      <c r="BC17" s="165"/>
      <c r="BD17" s="166"/>
      <c r="BE17" s="167"/>
      <c r="BF17" s="175"/>
      <c r="BG17" s="176"/>
      <c r="BH17" s="176"/>
      <c r="BI17" s="176"/>
      <c r="BJ17" s="177"/>
    </row>
    <row r="18" spans="1:62" ht="18" customHeight="1" x14ac:dyDescent="0.15">
      <c r="A18" s="159"/>
      <c r="B18" s="160"/>
      <c r="C18" s="161"/>
      <c r="D18" s="183"/>
      <c r="E18" s="183"/>
      <c r="F18" s="183"/>
      <c r="G18" s="183"/>
      <c r="H18" s="183"/>
      <c r="I18" s="183"/>
      <c r="J18" s="183"/>
      <c r="K18" s="183"/>
      <c r="L18" s="183"/>
      <c r="M18" s="184"/>
      <c r="N18" s="182"/>
      <c r="O18" s="183"/>
      <c r="P18" s="183"/>
      <c r="Q18" s="183"/>
      <c r="R18" s="183"/>
      <c r="S18" s="183"/>
      <c r="T18" s="183"/>
      <c r="U18" s="183"/>
      <c r="V18" s="184"/>
      <c r="W18" s="216"/>
      <c r="X18" s="180"/>
      <c r="Y18" s="180"/>
      <c r="Z18" s="180"/>
      <c r="AA18" s="178"/>
      <c r="AB18" s="178"/>
      <c r="AC18" s="170"/>
      <c r="AD18" s="170"/>
      <c r="AE18" s="170"/>
      <c r="AF18" s="170"/>
      <c r="AG18" s="170"/>
      <c r="AH18" s="168" t="str">
        <f>IF((AND(X18&lt;&gt;"",AC18&lt;&gt;"")),INT(X18*AC18),"")</f>
        <v/>
      </c>
      <c r="AI18" s="168"/>
      <c r="AJ18" s="168"/>
      <c r="AK18" s="168"/>
      <c r="AL18" s="168"/>
      <c r="AM18" s="162"/>
      <c r="AN18" s="163"/>
      <c r="AO18" s="164"/>
      <c r="AP18" s="168" t="str">
        <f>IF(AND(AC18&lt;&gt;"",AM18&lt;&gt;""),INT(AC18*AM18),"")</f>
        <v/>
      </c>
      <c r="AQ18" s="168"/>
      <c r="AR18" s="168"/>
      <c r="AS18" s="168"/>
      <c r="AT18" s="168"/>
      <c r="AU18" s="162"/>
      <c r="AV18" s="163"/>
      <c r="AW18" s="164"/>
      <c r="AX18" s="168" t="str">
        <f>IF(AND(AC18&lt;&gt;"",AU18&lt;&gt;""),INT(AC18*AU18),"")</f>
        <v/>
      </c>
      <c r="AY18" s="168"/>
      <c r="AZ18" s="168"/>
      <c r="BA18" s="168"/>
      <c r="BB18" s="168"/>
      <c r="BC18" s="162" t="str">
        <f>IF(X18&lt;&gt;"",X18-AU18,"")</f>
        <v/>
      </c>
      <c r="BD18" s="163"/>
      <c r="BE18" s="164"/>
      <c r="BF18" s="172" t="str">
        <f>IF((AND(AH18&lt;&gt;"",AP18&lt;&gt;"",AX18&lt;&gt;"")),AH18-AX18,"")</f>
        <v/>
      </c>
      <c r="BG18" s="173"/>
      <c r="BH18" s="173"/>
      <c r="BI18" s="173"/>
      <c r="BJ18" s="174"/>
    </row>
    <row r="19" spans="1:62" ht="18" customHeight="1" x14ac:dyDescent="0.15">
      <c r="A19" s="159"/>
      <c r="B19" s="160"/>
      <c r="C19" s="161"/>
      <c r="D19" s="186"/>
      <c r="E19" s="186"/>
      <c r="F19" s="186"/>
      <c r="G19" s="186"/>
      <c r="H19" s="186"/>
      <c r="I19" s="186"/>
      <c r="J19" s="186"/>
      <c r="K19" s="186"/>
      <c r="L19" s="186"/>
      <c r="M19" s="187"/>
      <c r="N19" s="185"/>
      <c r="O19" s="186"/>
      <c r="P19" s="186"/>
      <c r="Q19" s="186"/>
      <c r="R19" s="186"/>
      <c r="S19" s="186"/>
      <c r="T19" s="186"/>
      <c r="U19" s="186"/>
      <c r="V19" s="187"/>
      <c r="W19" s="216"/>
      <c r="X19" s="181"/>
      <c r="Y19" s="181"/>
      <c r="Z19" s="181"/>
      <c r="AA19" s="179"/>
      <c r="AB19" s="179"/>
      <c r="AC19" s="171"/>
      <c r="AD19" s="171"/>
      <c r="AE19" s="171"/>
      <c r="AF19" s="171"/>
      <c r="AG19" s="171"/>
      <c r="AH19" s="169"/>
      <c r="AI19" s="169"/>
      <c r="AJ19" s="169"/>
      <c r="AK19" s="169"/>
      <c r="AL19" s="169"/>
      <c r="AM19" s="165"/>
      <c r="AN19" s="166"/>
      <c r="AO19" s="167"/>
      <c r="AP19" s="169"/>
      <c r="AQ19" s="169"/>
      <c r="AR19" s="169"/>
      <c r="AS19" s="169"/>
      <c r="AT19" s="169"/>
      <c r="AU19" s="165"/>
      <c r="AV19" s="166"/>
      <c r="AW19" s="167"/>
      <c r="AX19" s="169"/>
      <c r="AY19" s="169"/>
      <c r="AZ19" s="169"/>
      <c r="BA19" s="169"/>
      <c r="BB19" s="169"/>
      <c r="BC19" s="165"/>
      <c r="BD19" s="166"/>
      <c r="BE19" s="167"/>
      <c r="BF19" s="175"/>
      <c r="BG19" s="176"/>
      <c r="BH19" s="176"/>
      <c r="BI19" s="176"/>
      <c r="BJ19" s="177"/>
    </row>
    <row r="20" spans="1:62" ht="18" customHeight="1" x14ac:dyDescent="0.15">
      <c r="A20" s="159"/>
      <c r="B20" s="160"/>
      <c r="C20" s="161"/>
      <c r="D20" s="183"/>
      <c r="E20" s="183"/>
      <c r="F20" s="183"/>
      <c r="G20" s="183"/>
      <c r="H20" s="183"/>
      <c r="I20" s="183"/>
      <c r="J20" s="183"/>
      <c r="K20" s="183"/>
      <c r="L20" s="183"/>
      <c r="M20" s="184"/>
      <c r="N20" s="182"/>
      <c r="O20" s="183"/>
      <c r="P20" s="183"/>
      <c r="Q20" s="183"/>
      <c r="R20" s="183"/>
      <c r="S20" s="183"/>
      <c r="T20" s="183"/>
      <c r="U20" s="183"/>
      <c r="V20" s="184"/>
      <c r="W20" s="216"/>
      <c r="X20" s="180"/>
      <c r="Y20" s="180"/>
      <c r="Z20" s="180"/>
      <c r="AA20" s="178"/>
      <c r="AB20" s="178"/>
      <c r="AC20" s="170"/>
      <c r="AD20" s="170"/>
      <c r="AE20" s="170"/>
      <c r="AF20" s="170"/>
      <c r="AG20" s="170"/>
      <c r="AH20" s="168" t="str">
        <f>IF((AND(X20&lt;&gt;"",AC20&lt;&gt;"")),INT(X20*AC20),"")</f>
        <v/>
      </c>
      <c r="AI20" s="168"/>
      <c r="AJ20" s="168"/>
      <c r="AK20" s="168"/>
      <c r="AL20" s="168"/>
      <c r="AM20" s="162"/>
      <c r="AN20" s="163"/>
      <c r="AO20" s="164"/>
      <c r="AP20" s="168" t="str">
        <f>IF(AND(AC20&lt;&gt;"",AM20&lt;&gt;""),INT(AC20*AM20),"")</f>
        <v/>
      </c>
      <c r="AQ20" s="168"/>
      <c r="AR20" s="168"/>
      <c r="AS20" s="168"/>
      <c r="AT20" s="168"/>
      <c r="AU20" s="162"/>
      <c r="AV20" s="163"/>
      <c r="AW20" s="164"/>
      <c r="AX20" s="168" t="str">
        <f>IF(AND(AC20&lt;&gt;"",AU20&lt;&gt;""),INT(AC20*AU20),"")</f>
        <v/>
      </c>
      <c r="AY20" s="168"/>
      <c r="AZ20" s="168"/>
      <c r="BA20" s="168"/>
      <c r="BB20" s="168"/>
      <c r="BC20" s="162" t="str">
        <f>IF(X20&lt;&gt;"",X20-AU20,"")</f>
        <v/>
      </c>
      <c r="BD20" s="163"/>
      <c r="BE20" s="164"/>
      <c r="BF20" s="172" t="str">
        <f>IF((AND(AH20&lt;&gt;"",AP20&lt;&gt;"",AX20&lt;&gt;"")),AH20-AX20,"")</f>
        <v/>
      </c>
      <c r="BG20" s="173"/>
      <c r="BH20" s="173"/>
      <c r="BI20" s="173"/>
      <c r="BJ20" s="174"/>
    </row>
    <row r="21" spans="1:62" ht="18" customHeight="1" x14ac:dyDescent="0.15">
      <c r="A21" s="159"/>
      <c r="B21" s="160"/>
      <c r="C21" s="161"/>
      <c r="D21" s="186"/>
      <c r="E21" s="186"/>
      <c r="F21" s="186"/>
      <c r="G21" s="186"/>
      <c r="H21" s="186"/>
      <c r="I21" s="186"/>
      <c r="J21" s="186"/>
      <c r="K21" s="186"/>
      <c r="L21" s="186"/>
      <c r="M21" s="187"/>
      <c r="N21" s="185"/>
      <c r="O21" s="186"/>
      <c r="P21" s="186"/>
      <c r="Q21" s="186"/>
      <c r="R21" s="186"/>
      <c r="S21" s="186"/>
      <c r="T21" s="186"/>
      <c r="U21" s="186"/>
      <c r="V21" s="187"/>
      <c r="W21" s="216"/>
      <c r="X21" s="181"/>
      <c r="Y21" s="181"/>
      <c r="Z21" s="181"/>
      <c r="AA21" s="179"/>
      <c r="AB21" s="179"/>
      <c r="AC21" s="171"/>
      <c r="AD21" s="171"/>
      <c r="AE21" s="171"/>
      <c r="AF21" s="171"/>
      <c r="AG21" s="171"/>
      <c r="AH21" s="169"/>
      <c r="AI21" s="169"/>
      <c r="AJ21" s="169"/>
      <c r="AK21" s="169"/>
      <c r="AL21" s="169"/>
      <c r="AM21" s="165"/>
      <c r="AN21" s="166"/>
      <c r="AO21" s="167"/>
      <c r="AP21" s="169"/>
      <c r="AQ21" s="169"/>
      <c r="AR21" s="169"/>
      <c r="AS21" s="169"/>
      <c r="AT21" s="169"/>
      <c r="AU21" s="165"/>
      <c r="AV21" s="166"/>
      <c r="AW21" s="167"/>
      <c r="AX21" s="169"/>
      <c r="AY21" s="169"/>
      <c r="AZ21" s="169"/>
      <c r="BA21" s="169"/>
      <c r="BB21" s="169"/>
      <c r="BC21" s="165"/>
      <c r="BD21" s="166"/>
      <c r="BE21" s="167"/>
      <c r="BF21" s="175"/>
      <c r="BG21" s="176"/>
      <c r="BH21" s="176"/>
      <c r="BI21" s="176"/>
      <c r="BJ21" s="177"/>
    </row>
    <row r="22" spans="1:62" ht="18" customHeight="1" x14ac:dyDescent="0.15">
      <c r="A22" s="159"/>
      <c r="B22" s="160"/>
      <c r="C22" s="161"/>
      <c r="D22" s="183"/>
      <c r="E22" s="183"/>
      <c r="F22" s="183"/>
      <c r="G22" s="183"/>
      <c r="H22" s="183"/>
      <c r="I22" s="183"/>
      <c r="J22" s="183"/>
      <c r="K22" s="183"/>
      <c r="L22" s="183"/>
      <c r="M22" s="184"/>
      <c r="N22" s="182"/>
      <c r="O22" s="183"/>
      <c r="P22" s="183"/>
      <c r="Q22" s="183"/>
      <c r="R22" s="183"/>
      <c r="S22" s="183"/>
      <c r="T22" s="183"/>
      <c r="U22" s="183"/>
      <c r="V22" s="184"/>
      <c r="W22" s="216"/>
      <c r="X22" s="180"/>
      <c r="Y22" s="180"/>
      <c r="Z22" s="180"/>
      <c r="AA22" s="178"/>
      <c r="AB22" s="178"/>
      <c r="AC22" s="170"/>
      <c r="AD22" s="170"/>
      <c r="AE22" s="170"/>
      <c r="AF22" s="170"/>
      <c r="AG22" s="170"/>
      <c r="AH22" s="168" t="str">
        <f>IF((AND(X22&lt;&gt;"",AC22&lt;&gt;"")),INT(X22*AC22),"")</f>
        <v/>
      </c>
      <c r="AI22" s="168"/>
      <c r="AJ22" s="168"/>
      <c r="AK22" s="168"/>
      <c r="AL22" s="168"/>
      <c r="AM22" s="162"/>
      <c r="AN22" s="163"/>
      <c r="AO22" s="164"/>
      <c r="AP22" s="168" t="str">
        <f>IF(AND(AC22&lt;&gt;"",AM22&lt;&gt;""),INT(AC22*AM22),"")</f>
        <v/>
      </c>
      <c r="AQ22" s="168"/>
      <c r="AR22" s="168"/>
      <c r="AS22" s="168"/>
      <c r="AT22" s="168"/>
      <c r="AU22" s="162"/>
      <c r="AV22" s="163"/>
      <c r="AW22" s="164"/>
      <c r="AX22" s="168" t="str">
        <f>IF(AND(AC22&lt;&gt;"",AU22&lt;&gt;""),INT(AC22*AU22),"")</f>
        <v/>
      </c>
      <c r="AY22" s="168"/>
      <c r="AZ22" s="168"/>
      <c r="BA22" s="168"/>
      <c r="BB22" s="168"/>
      <c r="BC22" s="162" t="str">
        <f>IF(X22&lt;&gt;"",X22-AU22,"")</f>
        <v/>
      </c>
      <c r="BD22" s="163"/>
      <c r="BE22" s="164"/>
      <c r="BF22" s="172" t="str">
        <f>IF((AND(AH22&lt;&gt;"",AP22&lt;&gt;"",AX22&lt;&gt;"")),AH22-AX22,"")</f>
        <v/>
      </c>
      <c r="BG22" s="173"/>
      <c r="BH22" s="173"/>
      <c r="BI22" s="173"/>
      <c r="BJ22" s="174"/>
    </row>
    <row r="23" spans="1:62" ht="18" customHeight="1" x14ac:dyDescent="0.15">
      <c r="A23" s="159"/>
      <c r="B23" s="160"/>
      <c r="C23" s="161"/>
      <c r="D23" s="186"/>
      <c r="E23" s="186"/>
      <c r="F23" s="186"/>
      <c r="G23" s="186"/>
      <c r="H23" s="186"/>
      <c r="I23" s="186"/>
      <c r="J23" s="186"/>
      <c r="K23" s="186"/>
      <c r="L23" s="186"/>
      <c r="M23" s="187"/>
      <c r="N23" s="185"/>
      <c r="O23" s="186"/>
      <c r="P23" s="186"/>
      <c r="Q23" s="186"/>
      <c r="R23" s="186"/>
      <c r="S23" s="186"/>
      <c r="T23" s="186"/>
      <c r="U23" s="186"/>
      <c r="V23" s="187"/>
      <c r="W23" s="216"/>
      <c r="X23" s="181"/>
      <c r="Y23" s="181"/>
      <c r="Z23" s="181"/>
      <c r="AA23" s="179"/>
      <c r="AB23" s="179"/>
      <c r="AC23" s="171"/>
      <c r="AD23" s="171"/>
      <c r="AE23" s="171"/>
      <c r="AF23" s="171"/>
      <c r="AG23" s="171"/>
      <c r="AH23" s="169"/>
      <c r="AI23" s="169"/>
      <c r="AJ23" s="169"/>
      <c r="AK23" s="169"/>
      <c r="AL23" s="169"/>
      <c r="AM23" s="165"/>
      <c r="AN23" s="166"/>
      <c r="AO23" s="167"/>
      <c r="AP23" s="169"/>
      <c r="AQ23" s="169"/>
      <c r="AR23" s="169"/>
      <c r="AS23" s="169"/>
      <c r="AT23" s="169"/>
      <c r="AU23" s="165"/>
      <c r="AV23" s="166"/>
      <c r="AW23" s="167"/>
      <c r="AX23" s="169"/>
      <c r="AY23" s="169"/>
      <c r="AZ23" s="169"/>
      <c r="BA23" s="169"/>
      <c r="BB23" s="169"/>
      <c r="BC23" s="165"/>
      <c r="BD23" s="166"/>
      <c r="BE23" s="167"/>
      <c r="BF23" s="175"/>
      <c r="BG23" s="176"/>
      <c r="BH23" s="176"/>
      <c r="BI23" s="176"/>
      <c r="BJ23" s="177"/>
    </row>
    <row r="24" spans="1:62" ht="18" customHeight="1" x14ac:dyDescent="0.15">
      <c r="A24" s="159"/>
      <c r="B24" s="160"/>
      <c r="C24" s="161"/>
      <c r="D24" s="183"/>
      <c r="E24" s="183"/>
      <c r="F24" s="183"/>
      <c r="G24" s="183"/>
      <c r="H24" s="183"/>
      <c r="I24" s="183"/>
      <c r="J24" s="183"/>
      <c r="K24" s="183"/>
      <c r="L24" s="183"/>
      <c r="M24" s="184"/>
      <c r="N24" s="182"/>
      <c r="O24" s="183"/>
      <c r="P24" s="183"/>
      <c r="Q24" s="183"/>
      <c r="R24" s="183"/>
      <c r="S24" s="183"/>
      <c r="T24" s="183"/>
      <c r="U24" s="183"/>
      <c r="V24" s="184"/>
      <c r="W24" s="216"/>
      <c r="X24" s="180"/>
      <c r="Y24" s="180"/>
      <c r="Z24" s="180"/>
      <c r="AA24" s="178"/>
      <c r="AB24" s="178"/>
      <c r="AC24" s="170"/>
      <c r="AD24" s="170"/>
      <c r="AE24" s="170"/>
      <c r="AF24" s="170"/>
      <c r="AG24" s="170"/>
      <c r="AH24" s="168" t="str">
        <f>IF((AND(X24&lt;&gt;"",AC24&lt;&gt;"")),INT(X24*AC24),"")</f>
        <v/>
      </c>
      <c r="AI24" s="168"/>
      <c r="AJ24" s="168"/>
      <c r="AK24" s="168"/>
      <c r="AL24" s="168"/>
      <c r="AM24" s="162"/>
      <c r="AN24" s="163"/>
      <c r="AO24" s="164"/>
      <c r="AP24" s="168" t="str">
        <f>IF(AND(AC24&lt;&gt;"",AM24&lt;&gt;""),INT(AC24*AM24),"")</f>
        <v/>
      </c>
      <c r="AQ24" s="168"/>
      <c r="AR24" s="168"/>
      <c r="AS24" s="168"/>
      <c r="AT24" s="168"/>
      <c r="AU24" s="162"/>
      <c r="AV24" s="163"/>
      <c r="AW24" s="164"/>
      <c r="AX24" s="168" t="str">
        <f>IF(AND(AC24&lt;&gt;"",AU24&lt;&gt;""),INT(AC24*AU24),"")</f>
        <v/>
      </c>
      <c r="AY24" s="168"/>
      <c r="AZ24" s="168"/>
      <c r="BA24" s="168"/>
      <c r="BB24" s="168"/>
      <c r="BC24" s="162" t="str">
        <f>IF(X24&lt;&gt;"",X24-AU24,"")</f>
        <v/>
      </c>
      <c r="BD24" s="163"/>
      <c r="BE24" s="164"/>
      <c r="BF24" s="172" t="str">
        <f>IF((AND(AH24&lt;&gt;"",AP24&lt;&gt;"",AX24&lt;&gt;"")),AH24-AX24,"")</f>
        <v/>
      </c>
      <c r="BG24" s="173"/>
      <c r="BH24" s="173"/>
      <c r="BI24" s="173"/>
      <c r="BJ24" s="174"/>
    </row>
    <row r="25" spans="1:62" ht="18" customHeight="1" x14ac:dyDescent="0.15">
      <c r="A25" s="159"/>
      <c r="B25" s="160"/>
      <c r="C25" s="161"/>
      <c r="D25" s="186"/>
      <c r="E25" s="186"/>
      <c r="F25" s="186"/>
      <c r="G25" s="186"/>
      <c r="H25" s="186"/>
      <c r="I25" s="186"/>
      <c r="J25" s="186"/>
      <c r="K25" s="186"/>
      <c r="L25" s="186"/>
      <c r="M25" s="187"/>
      <c r="N25" s="185"/>
      <c r="O25" s="186"/>
      <c r="P25" s="186"/>
      <c r="Q25" s="186"/>
      <c r="R25" s="186"/>
      <c r="S25" s="186"/>
      <c r="T25" s="186"/>
      <c r="U25" s="186"/>
      <c r="V25" s="187"/>
      <c r="W25" s="216"/>
      <c r="X25" s="181"/>
      <c r="Y25" s="181"/>
      <c r="Z25" s="181"/>
      <c r="AA25" s="179"/>
      <c r="AB25" s="179"/>
      <c r="AC25" s="171"/>
      <c r="AD25" s="171"/>
      <c r="AE25" s="171"/>
      <c r="AF25" s="171"/>
      <c r="AG25" s="171"/>
      <c r="AH25" s="169"/>
      <c r="AI25" s="169"/>
      <c r="AJ25" s="169"/>
      <c r="AK25" s="169"/>
      <c r="AL25" s="169"/>
      <c r="AM25" s="165"/>
      <c r="AN25" s="166"/>
      <c r="AO25" s="167"/>
      <c r="AP25" s="169"/>
      <c r="AQ25" s="169"/>
      <c r="AR25" s="169"/>
      <c r="AS25" s="169"/>
      <c r="AT25" s="169"/>
      <c r="AU25" s="165"/>
      <c r="AV25" s="166"/>
      <c r="AW25" s="167"/>
      <c r="AX25" s="169"/>
      <c r="AY25" s="169"/>
      <c r="AZ25" s="169"/>
      <c r="BA25" s="169"/>
      <c r="BB25" s="169"/>
      <c r="BC25" s="165"/>
      <c r="BD25" s="166"/>
      <c r="BE25" s="167"/>
      <c r="BF25" s="175"/>
      <c r="BG25" s="176"/>
      <c r="BH25" s="176"/>
      <c r="BI25" s="176"/>
      <c r="BJ25" s="177"/>
    </row>
    <row r="26" spans="1:62" ht="18" customHeight="1" x14ac:dyDescent="0.15">
      <c r="A26" s="159"/>
      <c r="B26" s="160"/>
      <c r="C26" s="161"/>
      <c r="D26" s="183"/>
      <c r="E26" s="183"/>
      <c r="F26" s="183"/>
      <c r="G26" s="183"/>
      <c r="H26" s="183"/>
      <c r="I26" s="183"/>
      <c r="J26" s="183"/>
      <c r="K26" s="183"/>
      <c r="L26" s="183"/>
      <c r="M26" s="184"/>
      <c r="N26" s="188"/>
      <c r="O26" s="189"/>
      <c r="P26" s="189"/>
      <c r="Q26" s="189"/>
      <c r="R26" s="189"/>
      <c r="S26" s="189"/>
      <c r="T26" s="189"/>
      <c r="U26" s="189"/>
      <c r="V26" s="190"/>
      <c r="W26" s="216"/>
      <c r="X26" s="180"/>
      <c r="Y26" s="180"/>
      <c r="Z26" s="180"/>
      <c r="AA26" s="178"/>
      <c r="AB26" s="178"/>
      <c r="AC26" s="170"/>
      <c r="AD26" s="170"/>
      <c r="AE26" s="170"/>
      <c r="AF26" s="170"/>
      <c r="AG26" s="170"/>
      <c r="AH26" s="168" t="str">
        <f>IF((AND(X26&lt;&gt;"",AC26&lt;&gt;"")),INT(X26*AC26),"")</f>
        <v/>
      </c>
      <c r="AI26" s="168"/>
      <c r="AJ26" s="168"/>
      <c r="AK26" s="168"/>
      <c r="AL26" s="168"/>
      <c r="AM26" s="162"/>
      <c r="AN26" s="163"/>
      <c r="AO26" s="164"/>
      <c r="AP26" s="168" t="str">
        <f>IF(AND(AC26&lt;&gt;"",AM26&lt;&gt;""),INT(AC26*AM26),"")</f>
        <v/>
      </c>
      <c r="AQ26" s="168"/>
      <c r="AR26" s="168"/>
      <c r="AS26" s="168"/>
      <c r="AT26" s="168"/>
      <c r="AU26" s="162"/>
      <c r="AV26" s="163"/>
      <c r="AW26" s="164"/>
      <c r="AX26" s="168" t="str">
        <f>IF(AND(AC26&lt;&gt;"",AU26&lt;&gt;""),INT(AC26*AU26),"")</f>
        <v/>
      </c>
      <c r="AY26" s="168"/>
      <c r="AZ26" s="168"/>
      <c r="BA26" s="168"/>
      <c r="BB26" s="168"/>
      <c r="BC26" s="162" t="str">
        <f>IF(X26&lt;&gt;"",X26-AU26,"")</f>
        <v/>
      </c>
      <c r="BD26" s="163"/>
      <c r="BE26" s="164"/>
      <c r="BF26" s="172" t="str">
        <f>IF((AND(AH26&lt;&gt;"",AP26&lt;&gt;"",AX26&lt;&gt;"")),AH26-AX26,"")</f>
        <v/>
      </c>
      <c r="BG26" s="173"/>
      <c r="BH26" s="173"/>
      <c r="BI26" s="173"/>
      <c r="BJ26" s="174"/>
    </row>
    <row r="27" spans="1:62" ht="18" customHeight="1" x14ac:dyDescent="0.15">
      <c r="A27" s="159"/>
      <c r="B27" s="160"/>
      <c r="C27" s="161"/>
      <c r="D27" s="186"/>
      <c r="E27" s="186"/>
      <c r="F27" s="186"/>
      <c r="G27" s="186"/>
      <c r="H27" s="186"/>
      <c r="I27" s="186"/>
      <c r="J27" s="186"/>
      <c r="K27" s="186"/>
      <c r="L27" s="186"/>
      <c r="M27" s="187"/>
      <c r="N27" s="191"/>
      <c r="O27" s="192"/>
      <c r="P27" s="192"/>
      <c r="Q27" s="192"/>
      <c r="R27" s="192"/>
      <c r="S27" s="192"/>
      <c r="T27" s="192"/>
      <c r="U27" s="192"/>
      <c r="V27" s="193"/>
      <c r="W27" s="216"/>
      <c r="X27" s="181"/>
      <c r="Y27" s="181"/>
      <c r="Z27" s="181"/>
      <c r="AA27" s="179"/>
      <c r="AB27" s="179"/>
      <c r="AC27" s="171"/>
      <c r="AD27" s="171"/>
      <c r="AE27" s="171"/>
      <c r="AF27" s="171"/>
      <c r="AG27" s="171"/>
      <c r="AH27" s="169"/>
      <c r="AI27" s="169"/>
      <c r="AJ27" s="169"/>
      <c r="AK27" s="169"/>
      <c r="AL27" s="169"/>
      <c r="AM27" s="165"/>
      <c r="AN27" s="166"/>
      <c r="AO27" s="167"/>
      <c r="AP27" s="169"/>
      <c r="AQ27" s="169"/>
      <c r="AR27" s="169"/>
      <c r="AS27" s="169"/>
      <c r="AT27" s="169"/>
      <c r="AU27" s="165"/>
      <c r="AV27" s="166"/>
      <c r="AW27" s="167"/>
      <c r="AX27" s="169"/>
      <c r="AY27" s="169"/>
      <c r="AZ27" s="169"/>
      <c r="BA27" s="169"/>
      <c r="BB27" s="169"/>
      <c r="BC27" s="165"/>
      <c r="BD27" s="166"/>
      <c r="BE27" s="167"/>
      <c r="BF27" s="175"/>
      <c r="BG27" s="176"/>
      <c r="BH27" s="176"/>
      <c r="BI27" s="176"/>
      <c r="BJ27" s="177"/>
    </row>
    <row r="28" spans="1:62" ht="18" customHeight="1" x14ac:dyDescent="0.15">
      <c r="A28" s="159"/>
      <c r="B28" s="160"/>
      <c r="C28" s="161"/>
      <c r="D28" s="183"/>
      <c r="E28" s="183"/>
      <c r="F28" s="183"/>
      <c r="G28" s="183"/>
      <c r="H28" s="183"/>
      <c r="I28" s="183"/>
      <c r="J28" s="183"/>
      <c r="K28" s="183"/>
      <c r="L28" s="183"/>
      <c r="M28" s="184"/>
      <c r="N28" s="188"/>
      <c r="O28" s="189"/>
      <c r="P28" s="189"/>
      <c r="Q28" s="189"/>
      <c r="R28" s="189"/>
      <c r="S28" s="189"/>
      <c r="T28" s="189"/>
      <c r="U28" s="189"/>
      <c r="V28" s="190"/>
      <c r="W28" s="216"/>
      <c r="X28" s="180"/>
      <c r="Y28" s="180"/>
      <c r="Z28" s="180"/>
      <c r="AA28" s="178"/>
      <c r="AB28" s="178"/>
      <c r="AC28" s="170"/>
      <c r="AD28" s="170"/>
      <c r="AE28" s="170"/>
      <c r="AF28" s="170"/>
      <c r="AG28" s="170"/>
      <c r="AH28" s="168" t="str">
        <f>IF((AND(X28&lt;&gt;"",AC28&lt;&gt;"")),INT(X28*AC28),"")</f>
        <v/>
      </c>
      <c r="AI28" s="168"/>
      <c r="AJ28" s="168"/>
      <c r="AK28" s="168"/>
      <c r="AL28" s="168"/>
      <c r="AM28" s="162"/>
      <c r="AN28" s="163"/>
      <c r="AO28" s="164"/>
      <c r="AP28" s="168" t="str">
        <f>IF(AND(AC28&lt;&gt;"",AM28&lt;&gt;""),INT(AC28*AM28),"")</f>
        <v/>
      </c>
      <c r="AQ28" s="168"/>
      <c r="AR28" s="168"/>
      <c r="AS28" s="168"/>
      <c r="AT28" s="168"/>
      <c r="AU28" s="162"/>
      <c r="AV28" s="163"/>
      <c r="AW28" s="164"/>
      <c r="AX28" s="168" t="str">
        <f>IF(AND(AC28&lt;&gt;"",AU28&lt;&gt;""),INT(AC28*AU28),"")</f>
        <v/>
      </c>
      <c r="AY28" s="168"/>
      <c r="AZ28" s="168"/>
      <c r="BA28" s="168"/>
      <c r="BB28" s="168"/>
      <c r="BC28" s="162" t="str">
        <f>IF(X28&lt;&gt;"",X28-AU28,"")</f>
        <v/>
      </c>
      <c r="BD28" s="163"/>
      <c r="BE28" s="164"/>
      <c r="BF28" s="172" t="str">
        <f>IF((AND(AH28&lt;&gt;"",AP28&lt;&gt;"",AX28&lt;&gt;"")),AH28-AX28,"")</f>
        <v/>
      </c>
      <c r="BG28" s="173"/>
      <c r="BH28" s="173"/>
      <c r="BI28" s="173"/>
      <c r="BJ28" s="174"/>
    </row>
    <row r="29" spans="1:62" ht="18" customHeight="1" x14ac:dyDescent="0.15">
      <c r="A29" s="159"/>
      <c r="B29" s="160"/>
      <c r="C29" s="161"/>
      <c r="D29" s="186"/>
      <c r="E29" s="186"/>
      <c r="F29" s="186"/>
      <c r="G29" s="186"/>
      <c r="H29" s="186"/>
      <c r="I29" s="186"/>
      <c r="J29" s="186"/>
      <c r="K29" s="186"/>
      <c r="L29" s="186"/>
      <c r="M29" s="187"/>
      <c r="N29" s="191"/>
      <c r="O29" s="192"/>
      <c r="P29" s="192"/>
      <c r="Q29" s="192"/>
      <c r="R29" s="192"/>
      <c r="S29" s="192"/>
      <c r="T29" s="192"/>
      <c r="U29" s="192"/>
      <c r="V29" s="193"/>
      <c r="W29" s="216"/>
      <c r="X29" s="181"/>
      <c r="Y29" s="181"/>
      <c r="Z29" s="181"/>
      <c r="AA29" s="179"/>
      <c r="AB29" s="179"/>
      <c r="AC29" s="171"/>
      <c r="AD29" s="171"/>
      <c r="AE29" s="171"/>
      <c r="AF29" s="171"/>
      <c r="AG29" s="171"/>
      <c r="AH29" s="169"/>
      <c r="AI29" s="169"/>
      <c r="AJ29" s="169"/>
      <c r="AK29" s="169"/>
      <c r="AL29" s="169"/>
      <c r="AM29" s="165"/>
      <c r="AN29" s="166"/>
      <c r="AO29" s="167"/>
      <c r="AP29" s="169"/>
      <c r="AQ29" s="169"/>
      <c r="AR29" s="169"/>
      <c r="AS29" s="169"/>
      <c r="AT29" s="169"/>
      <c r="AU29" s="165"/>
      <c r="AV29" s="166"/>
      <c r="AW29" s="167"/>
      <c r="AX29" s="169"/>
      <c r="AY29" s="169"/>
      <c r="AZ29" s="169"/>
      <c r="BA29" s="169"/>
      <c r="BB29" s="169"/>
      <c r="BC29" s="165"/>
      <c r="BD29" s="166"/>
      <c r="BE29" s="167"/>
      <c r="BF29" s="175"/>
      <c r="BG29" s="176"/>
      <c r="BH29" s="176"/>
      <c r="BI29" s="176"/>
      <c r="BJ29" s="177"/>
    </row>
    <row r="30" spans="1:62" ht="18" customHeight="1" x14ac:dyDescent="0.15">
      <c r="A30" s="159"/>
      <c r="B30" s="160"/>
      <c r="C30" s="161"/>
      <c r="D30" s="183"/>
      <c r="E30" s="183"/>
      <c r="F30" s="183"/>
      <c r="G30" s="183"/>
      <c r="H30" s="183"/>
      <c r="I30" s="183"/>
      <c r="J30" s="183"/>
      <c r="K30" s="183"/>
      <c r="L30" s="183"/>
      <c r="M30" s="184"/>
      <c r="N30" s="188"/>
      <c r="O30" s="189"/>
      <c r="P30" s="189"/>
      <c r="Q30" s="189"/>
      <c r="R30" s="189"/>
      <c r="S30" s="189"/>
      <c r="T30" s="189"/>
      <c r="U30" s="189"/>
      <c r="V30" s="190"/>
      <c r="W30" s="216"/>
      <c r="X30" s="180"/>
      <c r="Y30" s="180"/>
      <c r="Z30" s="180"/>
      <c r="AA30" s="178"/>
      <c r="AB30" s="178"/>
      <c r="AC30" s="170"/>
      <c r="AD30" s="170"/>
      <c r="AE30" s="170"/>
      <c r="AF30" s="170"/>
      <c r="AG30" s="170"/>
      <c r="AH30" s="168" t="str">
        <f>IF((AND(X30&lt;&gt;"",AC30&lt;&gt;"")),INT(X30*AC30),"")</f>
        <v/>
      </c>
      <c r="AI30" s="168"/>
      <c r="AJ30" s="168"/>
      <c r="AK30" s="168"/>
      <c r="AL30" s="168"/>
      <c r="AM30" s="162"/>
      <c r="AN30" s="163"/>
      <c r="AO30" s="164"/>
      <c r="AP30" s="168" t="str">
        <f>IF(AND(AC30&lt;&gt;"",AM30&lt;&gt;""),INT(AC30*AM30),"")</f>
        <v/>
      </c>
      <c r="AQ30" s="168"/>
      <c r="AR30" s="168"/>
      <c r="AS30" s="168"/>
      <c r="AT30" s="168"/>
      <c r="AU30" s="162"/>
      <c r="AV30" s="163"/>
      <c r="AW30" s="164"/>
      <c r="AX30" s="168" t="str">
        <f>IF(AND(AC30&lt;&gt;"",AU30&lt;&gt;""),INT(AC30*AU30),"")</f>
        <v/>
      </c>
      <c r="AY30" s="168"/>
      <c r="AZ30" s="168"/>
      <c r="BA30" s="168"/>
      <c r="BB30" s="168"/>
      <c r="BC30" s="162" t="str">
        <f>IF(X30&lt;&gt;"",X30-AU30,"")</f>
        <v/>
      </c>
      <c r="BD30" s="163"/>
      <c r="BE30" s="164"/>
      <c r="BF30" s="172" t="str">
        <f>IF((AND(AH30&lt;&gt;"",AP30&lt;&gt;"",AX30&lt;&gt;"")),AH30-AX30,"")</f>
        <v/>
      </c>
      <c r="BG30" s="173"/>
      <c r="BH30" s="173"/>
      <c r="BI30" s="173"/>
      <c r="BJ30" s="174"/>
    </row>
    <row r="31" spans="1:62" ht="18" customHeight="1" x14ac:dyDescent="0.15">
      <c r="A31" s="159"/>
      <c r="B31" s="160"/>
      <c r="C31" s="161"/>
      <c r="D31" s="186"/>
      <c r="E31" s="186"/>
      <c r="F31" s="186"/>
      <c r="G31" s="186"/>
      <c r="H31" s="186"/>
      <c r="I31" s="186"/>
      <c r="J31" s="186"/>
      <c r="K31" s="186"/>
      <c r="L31" s="186"/>
      <c r="M31" s="187"/>
      <c r="N31" s="191"/>
      <c r="O31" s="192"/>
      <c r="P31" s="192"/>
      <c r="Q31" s="192"/>
      <c r="R31" s="192"/>
      <c r="S31" s="192"/>
      <c r="T31" s="192"/>
      <c r="U31" s="192"/>
      <c r="V31" s="193"/>
      <c r="W31" s="216"/>
      <c r="X31" s="181"/>
      <c r="Y31" s="181"/>
      <c r="Z31" s="181"/>
      <c r="AA31" s="179"/>
      <c r="AB31" s="179"/>
      <c r="AC31" s="171"/>
      <c r="AD31" s="171"/>
      <c r="AE31" s="171"/>
      <c r="AF31" s="171"/>
      <c r="AG31" s="171"/>
      <c r="AH31" s="169"/>
      <c r="AI31" s="169"/>
      <c r="AJ31" s="169"/>
      <c r="AK31" s="169"/>
      <c r="AL31" s="169"/>
      <c r="AM31" s="165"/>
      <c r="AN31" s="166"/>
      <c r="AO31" s="167"/>
      <c r="AP31" s="169"/>
      <c r="AQ31" s="169"/>
      <c r="AR31" s="169"/>
      <c r="AS31" s="169"/>
      <c r="AT31" s="169"/>
      <c r="AU31" s="165"/>
      <c r="AV31" s="166"/>
      <c r="AW31" s="167"/>
      <c r="AX31" s="169"/>
      <c r="AY31" s="169"/>
      <c r="AZ31" s="169"/>
      <c r="BA31" s="169"/>
      <c r="BB31" s="169"/>
      <c r="BC31" s="165"/>
      <c r="BD31" s="166"/>
      <c r="BE31" s="167"/>
      <c r="BF31" s="175"/>
      <c r="BG31" s="176"/>
      <c r="BH31" s="176"/>
      <c r="BI31" s="176"/>
      <c r="BJ31" s="177"/>
    </row>
    <row r="32" spans="1:62" ht="18" customHeight="1" x14ac:dyDescent="0.15">
      <c r="A32" s="159"/>
      <c r="B32" s="160"/>
      <c r="C32" s="161"/>
      <c r="D32" s="183"/>
      <c r="E32" s="183"/>
      <c r="F32" s="183"/>
      <c r="G32" s="183"/>
      <c r="H32" s="183"/>
      <c r="I32" s="183"/>
      <c r="J32" s="183"/>
      <c r="K32" s="183"/>
      <c r="L32" s="183"/>
      <c r="M32" s="184"/>
      <c r="N32" s="188"/>
      <c r="O32" s="189"/>
      <c r="P32" s="189"/>
      <c r="Q32" s="189"/>
      <c r="R32" s="189"/>
      <c r="S32" s="189"/>
      <c r="T32" s="189"/>
      <c r="U32" s="189"/>
      <c r="V32" s="190"/>
      <c r="W32" s="216"/>
      <c r="X32" s="180"/>
      <c r="Y32" s="180"/>
      <c r="Z32" s="180"/>
      <c r="AA32" s="178"/>
      <c r="AB32" s="178"/>
      <c r="AC32" s="170"/>
      <c r="AD32" s="170"/>
      <c r="AE32" s="170"/>
      <c r="AF32" s="170"/>
      <c r="AG32" s="170"/>
      <c r="AH32" s="168" t="str">
        <f>IF((AND(X32&lt;&gt;"",AC32&lt;&gt;"")),INT(X32*AC32),"")</f>
        <v/>
      </c>
      <c r="AI32" s="168"/>
      <c r="AJ32" s="168"/>
      <c r="AK32" s="168"/>
      <c r="AL32" s="168"/>
      <c r="AM32" s="162"/>
      <c r="AN32" s="163"/>
      <c r="AO32" s="164"/>
      <c r="AP32" s="168" t="str">
        <f>IF(AND(AC32&lt;&gt;"",AM32&lt;&gt;""),INT(AC32*AM32),"")</f>
        <v/>
      </c>
      <c r="AQ32" s="168"/>
      <c r="AR32" s="168"/>
      <c r="AS32" s="168"/>
      <c r="AT32" s="168"/>
      <c r="AU32" s="162"/>
      <c r="AV32" s="163"/>
      <c r="AW32" s="164"/>
      <c r="AX32" s="168" t="str">
        <f>IF(AND(AC32&lt;&gt;"",AU32&lt;&gt;""),INT(AC32*AU32),"")</f>
        <v/>
      </c>
      <c r="AY32" s="168"/>
      <c r="AZ32" s="168"/>
      <c r="BA32" s="168"/>
      <c r="BB32" s="168"/>
      <c r="BC32" s="162" t="str">
        <f>IF(X32&lt;&gt;"",X32-AU32,"")</f>
        <v/>
      </c>
      <c r="BD32" s="163"/>
      <c r="BE32" s="164"/>
      <c r="BF32" s="172" t="str">
        <f>IF((AND(AH32&lt;&gt;"",AP32&lt;&gt;"",AX32&lt;&gt;"")),AH32-AX32,"")</f>
        <v/>
      </c>
      <c r="BG32" s="173"/>
      <c r="BH32" s="173"/>
      <c r="BI32" s="173"/>
      <c r="BJ32" s="174"/>
    </row>
    <row r="33" spans="1:62" ht="18" customHeight="1" x14ac:dyDescent="0.15">
      <c r="A33" s="159"/>
      <c r="B33" s="160"/>
      <c r="C33" s="161"/>
      <c r="D33" s="186"/>
      <c r="E33" s="186"/>
      <c r="F33" s="186"/>
      <c r="G33" s="186"/>
      <c r="H33" s="186"/>
      <c r="I33" s="186"/>
      <c r="J33" s="186"/>
      <c r="K33" s="186"/>
      <c r="L33" s="186"/>
      <c r="M33" s="187"/>
      <c r="N33" s="191"/>
      <c r="O33" s="192"/>
      <c r="P33" s="192"/>
      <c r="Q33" s="192"/>
      <c r="R33" s="192"/>
      <c r="S33" s="192"/>
      <c r="T33" s="192"/>
      <c r="U33" s="192"/>
      <c r="V33" s="193"/>
      <c r="W33" s="216"/>
      <c r="X33" s="181"/>
      <c r="Y33" s="181"/>
      <c r="Z33" s="181"/>
      <c r="AA33" s="179"/>
      <c r="AB33" s="179"/>
      <c r="AC33" s="171"/>
      <c r="AD33" s="171"/>
      <c r="AE33" s="171"/>
      <c r="AF33" s="171"/>
      <c r="AG33" s="171"/>
      <c r="AH33" s="169"/>
      <c r="AI33" s="169"/>
      <c r="AJ33" s="169"/>
      <c r="AK33" s="169"/>
      <c r="AL33" s="169"/>
      <c r="AM33" s="165"/>
      <c r="AN33" s="166"/>
      <c r="AO33" s="167"/>
      <c r="AP33" s="169"/>
      <c r="AQ33" s="169"/>
      <c r="AR33" s="169"/>
      <c r="AS33" s="169"/>
      <c r="AT33" s="169"/>
      <c r="AU33" s="165"/>
      <c r="AV33" s="166"/>
      <c r="AW33" s="167"/>
      <c r="AX33" s="169"/>
      <c r="AY33" s="169"/>
      <c r="AZ33" s="169"/>
      <c r="BA33" s="169"/>
      <c r="BB33" s="169"/>
      <c r="BC33" s="165"/>
      <c r="BD33" s="166"/>
      <c r="BE33" s="167"/>
      <c r="BF33" s="175"/>
      <c r="BG33" s="176"/>
      <c r="BH33" s="176"/>
      <c r="BI33" s="176"/>
      <c r="BJ33" s="177"/>
    </row>
    <row r="34" spans="1:62" ht="18" customHeight="1" x14ac:dyDescent="0.15">
      <c r="A34" s="159"/>
      <c r="B34" s="160"/>
      <c r="C34" s="161"/>
      <c r="D34" s="183"/>
      <c r="E34" s="183"/>
      <c r="F34" s="183"/>
      <c r="G34" s="183"/>
      <c r="H34" s="183"/>
      <c r="I34" s="183"/>
      <c r="J34" s="183"/>
      <c r="K34" s="183"/>
      <c r="L34" s="183"/>
      <c r="M34" s="184"/>
      <c r="N34" s="188"/>
      <c r="O34" s="189"/>
      <c r="P34" s="189"/>
      <c r="Q34" s="189"/>
      <c r="R34" s="189"/>
      <c r="S34" s="189"/>
      <c r="T34" s="189"/>
      <c r="U34" s="189"/>
      <c r="V34" s="190"/>
      <c r="W34" s="216"/>
      <c r="X34" s="180"/>
      <c r="Y34" s="180"/>
      <c r="Z34" s="180"/>
      <c r="AA34" s="178"/>
      <c r="AB34" s="178"/>
      <c r="AC34" s="170"/>
      <c r="AD34" s="170"/>
      <c r="AE34" s="170"/>
      <c r="AF34" s="170"/>
      <c r="AG34" s="170"/>
      <c r="AH34" s="168" t="str">
        <f>IF((AND(X34&lt;&gt;"",AC34&lt;&gt;"")),INT(X34*AC34),"")</f>
        <v/>
      </c>
      <c r="AI34" s="168"/>
      <c r="AJ34" s="168"/>
      <c r="AK34" s="168"/>
      <c r="AL34" s="168"/>
      <c r="AM34" s="162"/>
      <c r="AN34" s="163"/>
      <c r="AO34" s="164"/>
      <c r="AP34" s="168" t="str">
        <f>IF(AND(AC34&lt;&gt;"",AM34&lt;&gt;""),INT(AC34*AM34),"")</f>
        <v/>
      </c>
      <c r="AQ34" s="168"/>
      <c r="AR34" s="168"/>
      <c r="AS34" s="168"/>
      <c r="AT34" s="168"/>
      <c r="AU34" s="162"/>
      <c r="AV34" s="163"/>
      <c r="AW34" s="164"/>
      <c r="AX34" s="168" t="str">
        <f>IF(AND(AC34&lt;&gt;"",AU34&lt;&gt;""),INT(AC34*AU34),"")</f>
        <v/>
      </c>
      <c r="AY34" s="168"/>
      <c r="AZ34" s="168"/>
      <c r="BA34" s="168"/>
      <c r="BB34" s="168"/>
      <c r="BC34" s="162" t="str">
        <f>IF(X34&lt;&gt;"",X34-AU34,"")</f>
        <v/>
      </c>
      <c r="BD34" s="163"/>
      <c r="BE34" s="164"/>
      <c r="BF34" s="172" t="str">
        <f>IF((AND(AH34&lt;&gt;"",AP34&lt;&gt;"",AX34&lt;&gt;"")),AH34-AX34,"")</f>
        <v/>
      </c>
      <c r="BG34" s="173"/>
      <c r="BH34" s="173"/>
      <c r="BI34" s="173"/>
      <c r="BJ34" s="174"/>
    </row>
    <row r="35" spans="1:62" ht="18" customHeight="1" x14ac:dyDescent="0.15">
      <c r="A35" s="159"/>
      <c r="B35" s="160"/>
      <c r="C35" s="161"/>
      <c r="D35" s="186"/>
      <c r="E35" s="186"/>
      <c r="F35" s="186"/>
      <c r="G35" s="186"/>
      <c r="H35" s="186"/>
      <c r="I35" s="186"/>
      <c r="J35" s="186"/>
      <c r="K35" s="186"/>
      <c r="L35" s="186"/>
      <c r="M35" s="187"/>
      <c r="N35" s="191"/>
      <c r="O35" s="192"/>
      <c r="P35" s="192"/>
      <c r="Q35" s="192"/>
      <c r="R35" s="192"/>
      <c r="S35" s="192"/>
      <c r="T35" s="192"/>
      <c r="U35" s="192"/>
      <c r="V35" s="193"/>
      <c r="W35" s="216"/>
      <c r="X35" s="181"/>
      <c r="Y35" s="181"/>
      <c r="Z35" s="181"/>
      <c r="AA35" s="179"/>
      <c r="AB35" s="179"/>
      <c r="AC35" s="171"/>
      <c r="AD35" s="171"/>
      <c r="AE35" s="171"/>
      <c r="AF35" s="171"/>
      <c r="AG35" s="171"/>
      <c r="AH35" s="169"/>
      <c r="AI35" s="169"/>
      <c r="AJ35" s="169"/>
      <c r="AK35" s="169"/>
      <c r="AL35" s="169"/>
      <c r="AM35" s="165"/>
      <c r="AN35" s="166"/>
      <c r="AO35" s="167"/>
      <c r="AP35" s="169"/>
      <c r="AQ35" s="169"/>
      <c r="AR35" s="169"/>
      <c r="AS35" s="169"/>
      <c r="AT35" s="169"/>
      <c r="AU35" s="165"/>
      <c r="AV35" s="166"/>
      <c r="AW35" s="167"/>
      <c r="AX35" s="169"/>
      <c r="AY35" s="169"/>
      <c r="AZ35" s="169"/>
      <c r="BA35" s="169"/>
      <c r="BB35" s="169"/>
      <c r="BC35" s="165"/>
      <c r="BD35" s="166"/>
      <c r="BE35" s="167"/>
      <c r="BF35" s="175"/>
      <c r="BG35" s="176"/>
      <c r="BH35" s="176"/>
      <c r="BI35" s="176"/>
      <c r="BJ35" s="177"/>
    </row>
    <row r="36" spans="1:62" ht="18" customHeight="1" x14ac:dyDescent="0.15">
      <c r="A36" s="159"/>
      <c r="B36" s="160"/>
      <c r="C36" s="161"/>
      <c r="D36" s="183"/>
      <c r="E36" s="183"/>
      <c r="F36" s="183"/>
      <c r="G36" s="183"/>
      <c r="H36" s="183"/>
      <c r="I36" s="183"/>
      <c r="J36" s="183"/>
      <c r="K36" s="183"/>
      <c r="L36" s="183"/>
      <c r="M36" s="184"/>
      <c r="N36" s="188"/>
      <c r="O36" s="189"/>
      <c r="P36" s="189"/>
      <c r="Q36" s="189"/>
      <c r="R36" s="189"/>
      <c r="S36" s="189"/>
      <c r="T36" s="189"/>
      <c r="U36" s="189"/>
      <c r="V36" s="190"/>
      <c r="W36" s="216"/>
      <c r="X36" s="180"/>
      <c r="Y36" s="180"/>
      <c r="Z36" s="180"/>
      <c r="AA36" s="178"/>
      <c r="AB36" s="178"/>
      <c r="AC36" s="170"/>
      <c r="AD36" s="170"/>
      <c r="AE36" s="170"/>
      <c r="AF36" s="170"/>
      <c r="AG36" s="170"/>
      <c r="AH36" s="168" t="str">
        <f>IF((AND(X36&lt;&gt;"",AC36&lt;&gt;"")),INT(X36*AC36),"")</f>
        <v/>
      </c>
      <c r="AI36" s="168"/>
      <c r="AJ36" s="168"/>
      <c r="AK36" s="168"/>
      <c r="AL36" s="168"/>
      <c r="AM36" s="162"/>
      <c r="AN36" s="163"/>
      <c r="AO36" s="164"/>
      <c r="AP36" s="168" t="str">
        <f>IF(AND(AC36&lt;&gt;"",AM36&lt;&gt;""),INT(AC36*AM36),"")</f>
        <v/>
      </c>
      <c r="AQ36" s="168"/>
      <c r="AR36" s="168"/>
      <c r="AS36" s="168"/>
      <c r="AT36" s="168"/>
      <c r="AU36" s="162"/>
      <c r="AV36" s="163"/>
      <c r="AW36" s="164"/>
      <c r="AX36" s="168" t="str">
        <f>IF(AND(AC36&lt;&gt;"",AU36&lt;&gt;""),INT(AC36*AU36),"")</f>
        <v/>
      </c>
      <c r="AY36" s="168"/>
      <c r="AZ36" s="168"/>
      <c r="BA36" s="168"/>
      <c r="BB36" s="168"/>
      <c r="BC36" s="162" t="str">
        <f>IF(X36&lt;&gt;"",X36-AU36,"")</f>
        <v/>
      </c>
      <c r="BD36" s="163"/>
      <c r="BE36" s="164"/>
      <c r="BF36" s="172" t="str">
        <f>IF((AND(AH36&lt;&gt;"",AP36&lt;&gt;"",AX36&lt;&gt;"")),AH36-AX36,"")</f>
        <v/>
      </c>
      <c r="BG36" s="173"/>
      <c r="BH36" s="173"/>
      <c r="BI36" s="173"/>
      <c r="BJ36" s="174"/>
    </row>
    <row r="37" spans="1:62" ht="18" customHeight="1" x14ac:dyDescent="0.15">
      <c r="A37" s="159"/>
      <c r="B37" s="160"/>
      <c r="C37" s="161"/>
      <c r="D37" s="186"/>
      <c r="E37" s="186"/>
      <c r="F37" s="186"/>
      <c r="G37" s="186"/>
      <c r="H37" s="186"/>
      <c r="I37" s="186"/>
      <c r="J37" s="186"/>
      <c r="K37" s="186"/>
      <c r="L37" s="186"/>
      <c r="M37" s="187"/>
      <c r="N37" s="191"/>
      <c r="O37" s="192"/>
      <c r="P37" s="192"/>
      <c r="Q37" s="192"/>
      <c r="R37" s="192"/>
      <c r="S37" s="192"/>
      <c r="T37" s="192"/>
      <c r="U37" s="192"/>
      <c r="V37" s="193"/>
      <c r="W37" s="216"/>
      <c r="X37" s="181"/>
      <c r="Y37" s="181"/>
      <c r="Z37" s="181"/>
      <c r="AA37" s="179"/>
      <c r="AB37" s="179"/>
      <c r="AC37" s="171"/>
      <c r="AD37" s="171"/>
      <c r="AE37" s="171"/>
      <c r="AF37" s="171"/>
      <c r="AG37" s="171"/>
      <c r="AH37" s="169"/>
      <c r="AI37" s="169"/>
      <c r="AJ37" s="169"/>
      <c r="AK37" s="169"/>
      <c r="AL37" s="169"/>
      <c r="AM37" s="165"/>
      <c r="AN37" s="166"/>
      <c r="AO37" s="167"/>
      <c r="AP37" s="169"/>
      <c r="AQ37" s="169"/>
      <c r="AR37" s="169"/>
      <c r="AS37" s="169"/>
      <c r="AT37" s="169"/>
      <c r="AU37" s="165"/>
      <c r="AV37" s="166"/>
      <c r="AW37" s="167"/>
      <c r="AX37" s="169"/>
      <c r="AY37" s="169"/>
      <c r="AZ37" s="169"/>
      <c r="BA37" s="169"/>
      <c r="BB37" s="169"/>
      <c r="BC37" s="165"/>
      <c r="BD37" s="166"/>
      <c r="BE37" s="167"/>
      <c r="BF37" s="175"/>
      <c r="BG37" s="176"/>
      <c r="BH37" s="176"/>
      <c r="BI37" s="176"/>
      <c r="BJ37" s="177"/>
    </row>
    <row r="38" spans="1:62" ht="18" customHeight="1" x14ac:dyDescent="0.15">
      <c r="A38" s="159"/>
      <c r="B38" s="160"/>
      <c r="C38" s="161"/>
      <c r="D38" s="183"/>
      <c r="E38" s="183"/>
      <c r="F38" s="183"/>
      <c r="G38" s="183"/>
      <c r="H38" s="183"/>
      <c r="I38" s="183"/>
      <c r="J38" s="183"/>
      <c r="K38" s="183"/>
      <c r="L38" s="183"/>
      <c r="M38" s="184"/>
      <c r="N38" s="188"/>
      <c r="O38" s="189"/>
      <c r="P38" s="189"/>
      <c r="Q38" s="189"/>
      <c r="R38" s="189"/>
      <c r="S38" s="189"/>
      <c r="T38" s="189"/>
      <c r="U38" s="189"/>
      <c r="V38" s="190"/>
      <c r="W38" s="216"/>
      <c r="X38" s="180"/>
      <c r="Y38" s="180"/>
      <c r="Z38" s="180"/>
      <c r="AA38" s="178"/>
      <c r="AB38" s="178"/>
      <c r="AC38" s="170"/>
      <c r="AD38" s="170"/>
      <c r="AE38" s="170"/>
      <c r="AF38" s="170"/>
      <c r="AG38" s="170"/>
      <c r="AH38" s="168" t="str">
        <f>IF((AND(X38&lt;&gt;"",AC38&lt;&gt;"")),INT(X38*AC38),"")</f>
        <v/>
      </c>
      <c r="AI38" s="168"/>
      <c r="AJ38" s="168"/>
      <c r="AK38" s="168"/>
      <c r="AL38" s="168"/>
      <c r="AM38" s="162"/>
      <c r="AN38" s="163"/>
      <c r="AO38" s="164"/>
      <c r="AP38" s="168" t="str">
        <f>IF(AND(AC38&lt;&gt;"",AM38&lt;&gt;""),INT(AC38*AM38),"")</f>
        <v/>
      </c>
      <c r="AQ38" s="168"/>
      <c r="AR38" s="168"/>
      <c r="AS38" s="168"/>
      <c r="AT38" s="168"/>
      <c r="AU38" s="162"/>
      <c r="AV38" s="163"/>
      <c r="AW38" s="164"/>
      <c r="AX38" s="168" t="str">
        <f>IF(AND(AC38&lt;&gt;"",AU38&lt;&gt;""),INT(AC38*AU38),"")</f>
        <v/>
      </c>
      <c r="AY38" s="168"/>
      <c r="AZ38" s="168"/>
      <c r="BA38" s="168"/>
      <c r="BB38" s="168"/>
      <c r="BC38" s="162" t="str">
        <f>IF(X38&lt;&gt;"",X38-AU38,"")</f>
        <v/>
      </c>
      <c r="BD38" s="163"/>
      <c r="BE38" s="164"/>
      <c r="BF38" s="172" t="str">
        <f>IF((AND(AH38&lt;&gt;"",AP38&lt;&gt;"",AX38&lt;&gt;"")),AH38-AX38,"")</f>
        <v/>
      </c>
      <c r="BG38" s="173"/>
      <c r="BH38" s="173"/>
      <c r="BI38" s="173"/>
      <c r="BJ38" s="174"/>
    </row>
    <row r="39" spans="1:62" ht="18" customHeight="1" x14ac:dyDescent="0.15">
      <c r="A39" s="159"/>
      <c r="B39" s="160"/>
      <c r="C39" s="161"/>
      <c r="D39" s="186"/>
      <c r="E39" s="186"/>
      <c r="F39" s="186"/>
      <c r="G39" s="186"/>
      <c r="H39" s="186"/>
      <c r="I39" s="186"/>
      <c r="J39" s="186"/>
      <c r="K39" s="186"/>
      <c r="L39" s="186"/>
      <c r="M39" s="187"/>
      <c r="N39" s="191"/>
      <c r="O39" s="192"/>
      <c r="P39" s="192"/>
      <c r="Q39" s="192"/>
      <c r="R39" s="192"/>
      <c r="S39" s="192"/>
      <c r="T39" s="192"/>
      <c r="U39" s="192"/>
      <c r="V39" s="193"/>
      <c r="W39" s="216"/>
      <c r="X39" s="181"/>
      <c r="Y39" s="181"/>
      <c r="Z39" s="181"/>
      <c r="AA39" s="179"/>
      <c r="AB39" s="179"/>
      <c r="AC39" s="171"/>
      <c r="AD39" s="171"/>
      <c r="AE39" s="171"/>
      <c r="AF39" s="171"/>
      <c r="AG39" s="171"/>
      <c r="AH39" s="169"/>
      <c r="AI39" s="169"/>
      <c r="AJ39" s="169"/>
      <c r="AK39" s="169"/>
      <c r="AL39" s="169"/>
      <c r="AM39" s="165"/>
      <c r="AN39" s="166"/>
      <c r="AO39" s="167"/>
      <c r="AP39" s="169"/>
      <c r="AQ39" s="169"/>
      <c r="AR39" s="169"/>
      <c r="AS39" s="169"/>
      <c r="AT39" s="169"/>
      <c r="AU39" s="165"/>
      <c r="AV39" s="166"/>
      <c r="AW39" s="167"/>
      <c r="AX39" s="169"/>
      <c r="AY39" s="169"/>
      <c r="AZ39" s="169"/>
      <c r="BA39" s="169"/>
      <c r="BB39" s="169"/>
      <c r="BC39" s="165"/>
      <c r="BD39" s="166"/>
      <c r="BE39" s="167"/>
      <c r="BF39" s="175"/>
      <c r="BG39" s="176"/>
      <c r="BH39" s="176"/>
      <c r="BI39" s="176"/>
      <c r="BJ39" s="177"/>
    </row>
    <row r="40" spans="1:62" ht="18" customHeight="1" x14ac:dyDescent="0.15">
      <c r="A40" s="159"/>
      <c r="B40" s="160"/>
      <c r="C40" s="161"/>
      <c r="D40" s="183"/>
      <c r="E40" s="183"/>
      <c r="F40" s="183"/>
      <c r="G40" s="183"/>
      <c r="H40" s="183"/>
      <c r="I40" s="183"/>
      <c r="J40" s="183"/>
      <c r="K40" s="183"/>
      <c r="L40" s="183"/>
      <c r="M40" s="184"/>
      <c r="N40" s="188"/>
      <c r="O40" s="189"/>
      <c r="P40" s="189"/>
      <c r="Q40" s="189"/>
      <c r="R40" s="189"/>
      <c r="S40" s="189"/>
      <c r="T40" s="189"/>
      <c r="U40" s="189"/>
      <c r="V40" s="190"/>
      <c r="W40" s="216"/>
      <c r="X40" s="180"/>
      <c r="Y40" s="180"/>
      <c r="Z40" s="180"/>
      <c r="AA40" s="178"/>
      <c r="AB40" s="178"/>
      <c r="AC40" s="170"/>
      <c r="AD40" s="170"/>
      <c r="AE40" s="170"/>
      <c r="AF40" s="170"/>
      <c r="AG40" s="170"/>
      <c r="AH40" s="168" t="str">
        <f>IF((AND(X40&lt;&gt;"",AC40&lt;&gt;"")),INT(X40*AC40),"")</f>
        <v/>
      </c>
      <c r="AI40" s="168"/>
      <c r="AJ40" s="168"/>
      <c r="AK40" s="168"/>
      <c r="AL40" s="168"/>
      <c r="AM40" s="162"/>
      <c r="AN40" s="163"/>
      <c r="AO40" s="164"/>
      <c r="AP40" s="168" t="str">
        <f>IF(AND(AC40&lt;&gt;"",AM40&lt;&gt;""),INT(AC40*AM40),"")</f>
        <v/>
      </c>
      <c r="AQ40" s="168"/>
      <c r="AR40" s="168"/>
      <c r="AS40" s="168"/>
      <c r="AT40" s="168"/>
      <c r="AU40" s="162"/>
      <c r="AV40" s="163"/>
      <c r="AW40" s="164"/>
      <c r="AX40" s="168" t="str">
        <f>IF(AND(AC40&lt;&gt;"",AU40&lt;&gt;""),INT(AC40*AU40),"")</f>
        <v/>
      </c>
      <c r="AY40" s="168"/>
      <c r="AZ40" s="168"/>
      <c r="BA40" s="168"/>
      <c r="BB40" s="168"/>
      <c r="BC40" s="162" t="str">
        <f>IF(X40&lt;&gt;"",X40-AU40,"")</f>
        <v/>
      </c>
      <c r="BD40" s="163"/>
      <c r="BE40" s="164"/>
      <c r="BF40" s="172" t="str">
        <f>IF((AND(AH40&lt;&gt;"",AP40&lt;&gt;"",AX40&lt;&gt;"")),AH40-AX40,"")</f>
        <v/>
      </c>
      <c r="BG40" s="173"/>
      <c r="BH40" s="173"/>
      <c r="BI40" s="173"/>
      <c r="BJ40" s="174"/>
    </row>
    <row r="41" spans="1:62" ht="18" customHeight="1" x14ac:dyDescent="0.15">
      <c r="A41" s="159"/>
      <c r="B41" s="160"/>
      <c r="C41" s="161"/>
      <c r="D41" s="186"/>
      <c r="E41" s="186"/>
      <c r="F41" s="186"/>
      <c r="G41" s="186"/>
      <c r="H41" s="186"/>
      <c r="I41" s="186"/>
      <c r="J41" s="186"/>
      <c r="K41" s="186"/>
      <c r="L41" s="186"/>
      <c r="M41" s="187"/>
      <c r="N41" s="191"/>
      <c r="O41" s="192"/>
      <c r="P41" s="192"/>
      <c r="Q41" s="192"/>
      <c r="R41" s="192"/>
      <c r="S41" s="192"/>
      <c r="T41" s="192"/>
      <c r="U41" s="192"/>
      <c r="V41" s="193"/>
      <c r="W41" s="216"/>
      <c r="X41" s="181"/>
      <c r="Y41" s="181"/>
      <c r="Z41" s="181"/>
      <c r="AA41" s="179"/>
      <c r="AB41" s="179"/>
      <c r="AC41" s="171"/>
      <c r="AD41" s="171"/>
      <c r="AE41" s="171"/>
      <c r="AF41" s="171"/>
      <c r="AG41" s="171"/>
      <c r="AH41" s="169"/>
      <c r="AI41" s="169"/>
      <c r="AJ41" s="169"/>
      <c r="AK41" s="169"/>
      <c r="AL41" s="169"/>
      <c r="AM41" s="165"/>
      <c r="AN41" s="166"/>
      <c r="AO41" s="167"/>
      <c r="AP41" s="169"/>
      <c r="AQ41" s="169"/>
      <c r="AR41" s="169"/>
      <c r="AS41" s="169"/>
      <c r="AT41" s="169"/>
      <c r="AU41" s="165"/>
      <c r="AV41" s="166"/>
      <c r="AW41" s="167"/>
      <c r="AX41" s="169"/>
      <c r="AY41" s="169"/>
      <c r="AZ41" s="169"/>
      <c r="BA41" s="169"/>
      <c r="BB41" s="169"/>
      <c r="BC41" s="165"/>
      <c r="BD41" s="166"/>
      <c r="BE41" s="167"/>
      <c r="BF41" s="175"/>
      <c r="BG41" s="176"/>
      <c r="BH41" s="176"/>
      <c r="BI41" s="176"/>
      <c r="BJ41" s="177"/>
    </row>
  </sheetData>
  <mergeCells count="236">
    <mergeCell ref="W40:W41"/>
    <mergeCell ref="BF38:BJ39"/>
    <mergeCell ref="AP7:AT8"/>
    <mergeCell ref="AU7:BI8"/>
    <mergeCell ref="W10:W11"/>
    <mergeCell ref="W12:W13"/>
    <mergeCell ref="W14:W15"/>
    <mergeCell ref="W16:W17"/>
    <mergeCell ref="W18:W19"/>
    <mergeCell ref="W20:W21"/>
    <mergeCell ref="W22:W23"/>
    <mergeCell ref="W24:W25"/>
    <mergeCell ref="W26:W27"/>
    <mergeCell ref="W28:W29"/>
    <mergeCell ref="W30:W31"/>
    <mergeCell ref="W32:W33"/>
    <mergeCell ref="W34:W35"/>
    <mergeCell ref="W36:W37"/>
    <mergeCell ref="W38:W39"/>
    <mergeCell ref="BF34:BJ35"/>
    <mergeCell ref="AU36:AW37"/>
    <mergeCell ref="AX36:BB37"/>
    <mergeCell ref="BC36:BE37"/>
    <mergeCell ref="AH36:AL37"/>
    <mergeCell ref="AM36:AO37"/>
    <mergeCell ref="AP36:AT37"/>
    <mergeCell ref="A38:C39"/>
    <mergeCell ref="D38:M39"/>
    <mergeCell ref="N38:V39"/>
    <mergeCell ref="X38:Z39"/>
    <mergeCell ref="AA38:AB39"/>
    <mergeCell ref="AC38:AG39"/>
    <mergeCell ref="AH38:AL39"/>
    <mergeCell ref="AM38:AO39"/>
    <mergeCell ref="AP38:AT39"/>
    <mergeCell ref="C1:M2"/>
    <mergeCell ref="D7:G8"/>
    <mergeCell ref="H7:AA8"/>
    <mergeCell ref="P1:P2"/>
    <mergeCell ref="Q1:S2"/>
    <mergeCell ref="T1:W2"/>
    <mergeCell ref="D10:M11"/>
    <mergeCell ref="N10:V11"/>
    <mergeCell ref="A10:C11"/>
    <mergeCell ref="AU11:AW11"/>
    <mergeCell ref="AX11:BB11"/>
    <mergeCell ref="X11:Z11"/>
    <mergeCell ref="AA11:AB11"/>
    <mergeCell ref="AC11:AG11"/>
    <mergeCell ref="BC10:BJ10"/>
    <mergeCell ref="BC11:BE11"/>
    <mergeCell ref="BF11:BJ11"/>
    <mergeCell ref="AH11:AL11"/>
    <mergeCell ref="AM11:AO11"/>
    <mergeCell ref="AP11:AT11"/>
    <mergeCell ref="AM10:AT10"/>
    <mergeCell ref="AU10:BB10"/>
    <mergeCell ref="X10:AL10"/>
    <mergeCell ref="D12:M13"/>
    <mergeCell ref="D14:M15"/>
    <mergeCell ref="D16:M17"/>
    <mergeCell ref="N12:V13"/>
    <mergeCell ref="N14:V15"/>
    <mergeCell ref="N16:V17"/>
    <mergeCell ref="X12:Z13"/>
    <mergeCell ref="D18:M19"/>
    <mergeCell ref="D20:M21"/>
    <mergeCell ref="X14:Z15"/>
    <mergeCell ref="X16:Z17"/>
    <mergeCell ref="X18:Z19"/>
    <mergeCell ref="X20:Z21"/>
    <mergeCell ref="N18:V19"/>
    <mergeCell ref="N20:V21"/>
    <mergeCell ref="N22:V23"/>
    <mergeCell ref="N24:V25"/>
    <mergeCell ref="N26:V27"/>
    <mergeCell ref="N28:V29"/>
    <mergeCell ref="N30:V31"/>
    <mergeCell ref="N32:V33"/>
    <mergeCell ref="N40:V41"/>
    <mergeCell ref="D22:M23"/>
    <mergeCell ref="D24:M25"/>
    <mergeCell ref="D26:M27"/>
    <mergeCell ref="D28:M29"/>
    <mergeCell ref="D30:M31"/>
    <mergeCell ref="D32:M33"/>
    <mergeCell ref="D40:M41"/>
    <mergeCell ref="D34:M35"/>
    <mergeCell ref="N34:V35"/>
    <mergeCell ref="D36:M37"/>
    <mergeCell ref="N36:V37"/>
    <mergeCell ref="X22:Z23"/>
    <mergeCell ref="X24:Z25"/>
    <mergeCell ref="X26:Z27"/>
    <mergeCell ref="X28:Z29"/>
    <mergeCell ref="X30:Z31"/>
    <mergeCell ref="X32:Z33"/>
    <mergeCell ref="X40:Z41"/>
    <mergeCell ref="AA40:AB41"/>
    <mergeCell ref="AA30:AB31"/>
    <mergeCell ref="AA32:AB33"/>
    <mergeCell ref="X34:Z35"/>
    <mergeCell ref="AA34:AB35"/>
    <mergeCell ref="X36:Z37"/>
    <mergeCell ref="AA36:AB37"/>
    <mergeCell ref="AA12:AB13"/>
    <mergeCell ref="AA14:AB15"/>
    <mergeCell ref="AA16:AB17"/>
    <mergeCell ref="AA18:AB19"/>
    <mergeCell ref="AA20:AB21"/>
    <mergeCell ref="AA22:AB23"/>
    <mergeCell ref="AA24:AB25"/>
    <mergeCell ref="AA26:AB27"/>
    <mergeCell ref="AC28:AG29"/>
    <mergeCell ref="AA28:AB29"/>
    <mergeCell ref="AC12:AG13"/>
    <mergeCell ref="AC14:AG15"/>
    <mergeCell ref="AC16:AG17"/>
    <mergeCell ref="AC18:AG19"/>
    <mergeCell ref="AC20:AG21"/>
    <mergeCell ref="AC22:AG23"/>
    <mergeCell ref="AC24:AG25"/>
    <mergeCell ref="AC26:AG27"/>
    <mergeCell ref="AM12:AO13"/>
    <mergeCell ref="AM14:AO15"/>
    <mergeCell ref="AM16:AO17"/>
    <mergeCell ref="AM18:AO19"/>
    <mergeCell ref="AM20:AO21"/>
    <mergeCell ref="AM22:AO23"/>
    <mergeCell ref="AM24:AO25"/>
    <mergeCell ref="AH24:AL25"/>
    <mergeCell ref="AH26:AL27"/>
    <mergeCell ref="AM26:AO27"/>
    <mergeCell ref="AH12:AL13"/>
    <mergeCell ref="AH14:AL15"/>
    <mergeCell ref="AH16:AL17"/>
    <mergeCell ref="AH18:AL19"/>
    <mergeCell ref="AH20:AL21"/>
    <mergeCell ref="AH22:AL23"/>
    <mergeCell ref="AU20:AW21"/>
    <mergeCell ref="AU22:AW23"/>
    <mergeCell ref="AP40:AT41"/>
    <mergeCell ref="AP12:AT13"/>
    <mergeCell ref="AP14:AT15"/>
    <mergeCell ref="AP16:AT17"/>
    <mergeCell ref="AP18:AT19"/>
    <mergeCell ref="AP20:AT21"/>
    <mergeCell ref="AP22:AT23"/>
    <mergeCell ref="AP24:AT25"/>
    <mergeCell ref="AP26:AT27"/>
    <mergeCell ref="AU34:AW35"/>
    <mergeCell ref="AU38:AW39"/>
    <mergeCell ref="AP34:AT35"/>
    <mergeCell ref="AX24:BB25"/>
    <mergeCell ref="BC12:BE13"/>
    <mergeCell ref="BC14:BE15"/>
    <mergeCell ref="BC32:BE33"/>
    <mergeCell ref="BC40:BE41"/>
    <mergeCell ref="AX40:BB41"/>
    <mergeCell ref="AX26:BB27"/>
    <mergeCell ref="BC28:BE29"/>
    <mergeCell ref="AU24:AW25"/>
    <mergeCell ref="AU26:AW27"/>
    <mergeCell ref="AU28:AW29"/>
    <mergeCell ref="AU30:AW31"/>
    <mergeCell ref="AU32:AW33"/>
    <mergeCell ref="AX34:BB35"/>
    <mergeCell ref="BC34:BE35"/>
    <mergeCell ref="AX38:BB39"/>
    <mergeCell ref="BC38:BE39"/>
    <mergeCell ref="AX28:BB29"/>
    <mergeCell ref="AX30:BB31"/>
    <mergeCell ref="AX32:BB33"/>
    <mergeCell ref="AU12:AW13"/>
    <mergeCell ref="AU14:AW15"/>
    <mergeCell ref="AU16:AW17"/>
    <mergeCell ref="AU18:AW19"/>
    <mergeCell ref="BF12:BJ13"/>
    <mergeCell ref="BF14:BJ15"/>
    <mergeCell ref="BF16:BJ17"/>
    <mergeCell ref="BF18:BJ19"/>
    <mergeCell ref="AX20:BB21"/>
    <mergeCell ref="AX22:BB23"/>
    <mergeCell ref="BC16:BE17"/>
    <mergeCell ref="BC18:BE19"/>
    <mergeCell ref="BC22:BE23"/>
    <mergeCell ref="AX12:BB13"/>
    <mergeCell ref="AX14:BB15"/>
    <mergeCell ref="AX16:BB17"/>
    <mergeCell ref="AX18:BB19"/>
    <mergeCell ref="BF40:BJ41"/>
    <mergeCell ref="BF20:BJ21"/>
    <mergeCell ref="BF22:BJ23"/>
    <mergeCell ref="BF24:BJ25"/>
    <mergeCell ref="BF26:BJ27"/>
    <mergeCell ref="BF28:BJ29"/>
    <mergeCell ref="BF30:BJ31"/>
    <mergeCell ref="BC30:BE31"/>
    <mergeCell ref="BC20:BE21"/>
    <mergeCell ref="BF32:BJ33"/>
    <mergeCell ref="BC24:BE25"/>
    <mergeCell ref="BC26:BE27"/>
    <mergeCell ref="BF36:BJ37"/>
    <mergeCell ref="A40:C41"/>
    <mergeCell ref="A24:C25"/>
    <mergeCell ref="A26:C27"/>
    <mergeCell ref="AU40:AW41"/>
    <mergeCell ref="AP28:AT29"/>
    <mergeCell ref="AP30:AT31"/>
    <mergeCell ref="AP32:AT33"/>
    <mergeCell ref="AM28:AO29"/>
    <mergeCell ref="AM30:AO31"/>
    <mergeCell ref="AM32:AO33"/>
    <mergeCell ref="AM40:AO41"/>
    <mergeCell ref="AH28:AL29"/>
    <mergeCell ref="AH30:AL31"/>
    <mergeCell ref="AH32:AL33"/>
    <mergeCell ref="AH40:AL41"/>
    <mergeCell ref="AC30:AG31"/>
    <mergeCell ref="AC32:AG33"/>
    <mergeCell ref="AC40:AG41"/>
    <mergeCell ref="A34:C35"/>
    <mergeCell ref="AC34:AG35"/>
    <mergeCell ref="AH34:AL35"/>
    <mergeCell ref="AM34:AO35"/>
    <mergeCell ref="A36:C37"/>
    <mergeCell ref="AC36:AG37"/>
    <mergeCell ref="A12:C13"/>
    <mergeCell ref="A14:C15"/>
    <mergeCell ref="A16:C17"/>
    <mergeCell ref="A18:C19"/>
    <mergeCell ref="A20:C21"/>
    <mergeCell ref="A22:C23"/>
    <mergeCell ref="A28:C29"/>
    <mergeCell ref="A30:C31"/>
    <mergeCell ref="A32:C33"/>
  </mergeCells>
  <phoneticPr fontId="2"/>
  <dataValidations count="1">
    <dataValidation type="list" allowBlank="1" showInputMessage="1" showErrorMessage="1" sqref="W12:W41" xr:uid="{8486BB22-3D36-4ABD-AA47-7E5F3652BBB7}">
      <formula1>$BQ$12:$BQ$13</formula1>
    </dataValidation>
  </dataValidations>
  <pageMargins left="0.98425196850393704" right="0.15748031496062992" top="0.59055118110236227" bottom="0.51181102362204722" header="0.51181102362204722" footer="0.27559055118110237"/>
  <pageSetup paperSize="9" scale="76" orientation="landscape" horizontalDpi="300" verticalDpi="300" r:id="rId1"/>
  <headerFooter alignWithMargins="0">
    <oddFooter>&amp;R&amp;"HG創英ﾌﾟﾚｾﾞﾝｽEB,ｴｸｽﾄﾗﾎﾞｰﾙﾄﾞ 太字"長永スポーツ工業株式会社</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03C37-771E-4680-8A7C-D072EF66EF73}">
  <sheetPr>
    <tabColor indexed="44"/>
  </sheetPr>
  <dimension ref="A1:BN44"/>
  <sheetViews>
    <sheetView showZeros="0" view="pageBreakPreview" zoomScale="60" zoomScaleNormal="75" workbookViewId="0">
      <selection activeCell="CJ24" sqref="CJ24"/>
    </sheetView>
  </sheetViews>
  <sheetFormatPr defaultColWidth="2.75" defaultRowHeight="13.5" x14ac:dyDescent="0.15"/>
  <sheetData>
    <row r="1" spans="1:65" ht="12.75" customHeight="1" x14ac:dyDescent="0.15">
      <c r="B1" s="218" t="s">
        <v>46</v>
      </c>
      <c r="C1" s="218"/>
      <c r="D1" s="218"/>
      <c r="E1" s="218"/>
      <c r="F1" s="218"/>
      <c r="G1" s="218"/>
      <c r="H1" s="218"/>
      <c r="I1" s="218"/>
      <c r="J1" s="218"/>
      <c r="K1" s="218"/>
      <c r="L1" s="218"/>
      <c r="M1" s="218"/>
      <c r="N1" s="218"/>
      <c r="O1" s="218"/>
      <c r="P1" s="218"/>
      <c r="Q1" s="218"/>
      <c r="R1" s="218"/>
      <c r="S1" s="218"/>
      <c r="T1" s="218"/>
      <c r="U1" s="218"/>
      <c r="V1" s="218"/>
      <c r="W1" s="218"/>
      <c r="X1" s="27"/>
      <c r="Y1" s="219">
        <v>2023</v>
      </c>
      <c r="Z1" s="219"/>
      <c r="AA1" s="219"/>
      <c r="AB1" s="219"/>
      <c r="AC1" s="70" t="s">
        <v>25</v>
      </c>
      <c r="AD1" s="219">
        <v>10</v>
      </c>
      <c r="AE1" s="219"/>
      <c r="AF1" s="70" t="s">
        <v>26</v>
      </c>
      <c r="AG1" s="219">
        <v>31</v>
      </c>
      <c r="AH1" s="219"/>
      <c r="AI1" s="71" t="s">
        <v>27</v>
      </c>
      <c r="AJ1" s="28"/>
      <c r="AK1" s="28"/>
      <c r="AL1" s="28"/>
      <c r="AM1" s="28"/>
      <c r="AN1" s="28"/>
      <c r="AO1" s="28"/>
      <c r="AP1" s="28"/>
      <c r="AQ1" s="28"/>
      <c r="AR1" s="28"/>
      <c r="AS1" s="28"/>
      <c r="AT1" s="28"/>
      <c r="AU1" s="28"/>
      <c r="AV1" s="28"/>
      <c r="AW1" s="28"/>
      <c r="AX1" s="28"/>
      <c r="AY1" s="28"/>
      <c r="AZ1" s="28"/>
      <c r="BA1" s="28"/>
      <c r="BB1" s="102"/>
      <c r="BC1" s="102"/>
      <c r="BD1" s="102"/>
      <c r="BE1" s="102"/>
      <c r="BF1" s="102"/>
      <c r="BG1" s="102"/>
      <c r="BH1" s="102"/>
      <c r="BI1" s="102"/>
      <c r="BJ1" s="102"/>
    </row>
    <row r="2" spans="1:65" ht="12.75" customHeight="1" x14ac:dyDescent="0.15">
      <c r="B2" s="218"/>
      <c r="C2" s="218"/>
      <c r="D2" s="218"/>
      <c r="E2" s="218"/>
      <c r="F2" s="218"/>
      <c r="G2" s="218"/>
      <c r="H2" s="218"/>
      <c r="I2" s="218"/>
      <c r="J2" s="218"/>
      <c r="K2" s="218"/>
      <c r="L2" s="218"/>
      <c r="M2" s="218"/>
      <c r="N2" s="218"/>
      <c r="O2" s="218"/>
      <c r="P2" s="218"/>
      <c r="Q2" s="218"/>
      <c r="R2" s="218"/>
      <c r="S2" s="218"/>
      <c r="T2" s="218"/>
      <c r="U2" s="218"/>
      <c r="V2" s="218"/>
      <c r="W2" s="218"/>
      <c r="X2" s="27"/>
      <c r="Y2" s="219"/>
      <c r="Z2" s="219"/>
      <c r="AA2" s="219"/>
      <c r="AB2" s="219"/>
      <c r="AC2" s="70"/>
      <c r="AD2" s="219"/>
      <c r="AE2" s="219"/>
      <c r="AF2" s="70"/>
      <c r="AG2" s="219"/>
      <c r="AH2" s="219"/>
      <c r="AI2" s="71"/>
      <c r="AJ2" s="28"/>
      <c r="AK2" s="28"/>
      <c r="AL2" s="28"/>
      <c r="AM2" s="28"/>
      <c r="AN2" s="28"/>
      <c r="AO2" s="28"/>
      <c r="AP2" s="28"/>
      <c r="AQ2" s="28"/>
      <c r="AR2" s="28"/>
      <c r="AS2" s="28"/>
      <c r="AT2" s="28"/>
      <c r="AU2" s="28"/>
      <c r="AV2" s="28"/>
      <c r="AW2" s="28"/>
      <c r="AX2" s="28"/>
      <c r="AY2" s="28"/>
      <c r="AZ2" s="28"/>
      <c r="BA2" s="28"/>
      <c r="BB2" s="102"/>
      <c r="BC2" s="102"/>
      <c r="BD2" s="102"/>
      <c r="BE2" s="102"/>
      <c r="BF2" s="102"/>
      <c r="BG2" s="102"/>
      <c r="BH2" s="102"/>
      <c r="BI2" s="102"/>
      <c r="BJ2" s="102"/>
    </row>
    <row r="3" spans="1:65" ht="12.75" customHeight="1" x14ac:dyDescent="0.15">
      <c r="AJ3" s="22"/>
      <c r="AK3" s="22"/>
      <c r="AL3" s="22"/>
      <c r="AM3" s="22"/>
      <c r="AN3" s="22"/>
      <c r="AO3" s="22"/>
      <c r="AP3" s="22"/>
      <c r="AQ3" s="22"/>
      <c r="AR3" s="22"/>
      <c r="AS3" s="22"/>
      <c r="AT3" s="22"/>
      <c r="AU3" s="22"/>
      <c r="AV3" s="22"/>
      <c r="AW3" s="22"/>
      <c r="AX3" s="22"/>
      <c r="AY3" s="22"/>
      <c r="AZ3" s="22"/>
      <c r="BA3" s="22"/>
      <c r="BB3" s="102"/>
      <c r="BC3" s="102"/>
      <c r="BD3" s="102"/>
      <c r="BE3" s="102"/>
      <c r="BF3" s="102"/>
      <c r="BG3" s="102"/>
      <c r="BH3" s="102"/>
      <c r="BI3" s="102"/>
      <c r="BJ3" s="102"/>
    </row>
    <row r="4" spans="1:65" ht="12.75" customHeight="1" x14ac:dyDescent="0.15">
      <c r="A4" s="5"/>
      <c r="B4" s="5"/>
      <c r="C4" s="6"/>
      <c r="D4" s="6"/>
      <c r="E4" s="6"/>
      <c r="F4" s="6"/>
      <c r="G4" s="6"/>
      <c r="H4" s="6"/>
      <c r="I4" s="6"/>
      <c r="J4" s="6"/>
      <c r="K4" s="6"/>
      <c r="L4" s="6"/>
      <c r="M4" s="6"/>
      <c r="N4" s="5"/>
      <c r="O4" s="5"/>
      <c r="P4" s="7"/>
      <c r="Q4" s="7"/>
      <c r="R4" s="7"/>
      <c r="S4" s="7"/>
      <c r="T4" s="7"/>
      <c r="U4" s="7"/>
      <c r="V4" s="7"/>
      <c r="W4" s="7"/>
      <c r="X4" s="8"/>
      <c r="Y4" s="5"/>
      <c r="Z4" s="5"/>
      <c r="BB4" s="102"/>
      <c r="BC4" s="102"/>
      <c r="BD4" s="102"/>
      <c r="BE4" s="102"/>
      <c r="BF4" s="102"/>
      <c r="BG4" s="102"/>
      <c r="BH4" s="102"/>
      <c r="BI4" s="102"/>
      <c r="BJ4" s="102"/>
    </row>
    <row r="5" spans="1:65" ht="12.75" customHeight="1" x14ac:dyDescent="0.15">
      <c r="A5" s="5"/>
      <c r="B5" s="68" t="s">
        <v>28</v>
      </c>
      <c r="C5" s="68"/>
      <c r="D5" s="68"/>
      <c r="E5" s="68"/>
      <c r="F5" s="68"/>
      <c r="G5" s="68"/>
      <c r="H5" s="68"/>
      <c r="I5" s="68"/>
      <c r="J5" s="68"/>
      <c r="K5" s="68"/>
      <c r="L5" s="68"/>
      <c r="M5" s="68"/>
      <c r="N5" s="68"/>
      <c r="O5" s="68"/>
      <c r="P5" s="68"/>
      <c r="Q5" s="68"/>
      <c r="R5" s="68"/>
      <c r="S5" s="68"/>
      <c r="T5" s="68"/>
      <c r="U5" s="68"/>
      <c r="V5" s="68"/>
      <c r="W5" s="68"/>
      <c r="X5" s="68"/>
      <c r="Y5" s="68"/>
      <c r="Z5" s="68"/>
      <c r="AA5" s="68"/>
      <c r="AB5" s="68"/>
      <c r="BB5" s="102"/>
      <c r="BC5" s="102"/>
      <c r="BD5" s="102"/>
      <c r="BE5" s="102"/>
      <c r="BF5" s="102"/>
      <c r="BG5" s="102"/>
      <c r="BH5" s="102"/>
      <c r="BI5" s="102"/>
      <c r="BJ5" s="102"/>
    </row>
    <row r="6" spans="1:65" ht="12.75" customHeight="1" x14ac:dyDescent="0.15">
      <c r="A6" s="5"/>
      <c r="B6" s="68"/>
      <c r="C6" s="68"/>
      <c r="D6" s="68"/>
      <c r="E6" s="68"/>
      <c r="F6" s="68"/>
      <c r="G6" s="68"/>
      <c r="H6" s="68"/>
      <c r="I6" s="68"/>
      <c r="J6" s="68"/>
      <c r="K6" s="68"/>
      <c r="L6" s="68"/>
      <c r="M6" s="68"/>
      <c r="N6" s="68"/>
      <c r="O6" s="68"/>
      <c r="P6" s="68"/>
      <c r="Q6" s="68"/>
      <c r="R6" s="68"/>
      <c r="S6" s="68"/>
      <c r="T6" s="68"/>
      <c r="U6" s="68"/>
      <c r="V6" s="68"/>
      <c r="W6" s="68"/>
      <c r="X6" s="68"/>
      <c r="Y6" s="68"/>
      <c r="Z6" s="68"/>
      <c r="AA6" s="68"/>
      <c r="AB6" s="68"/>
    </row>
    <row r="7" spans="1:65" ht="12.75" customHeight="1" x14ac:dyDescent="0.2">
      <c r="C7" s="1"/>
      <c r="D7" s="25"/>
      <c r="E7" s="25"/>
      <c r="F7" s="25"/>
      <c r="G7" s="25"/>
      <c r="H7" s="26"/>
      <c r="I7" s="26"/>
      <c r="J7" s="26"/>
      <c r="K7" s="26"/>
      <c r="L7" s="26"/>
      <c r="M7" s="26"/>
      <c r="N7" s="26"/>
      <c r="O7" s="26"/>
      <c r="P7" s="26"/>
      <c r="Q7" s="26"/>
      <c r="R7" s="26"/>
      <c r="S7" s="26"/>
      <c r="T7" s="26"/>
      <c r="U7" s="26"/>
      <c r="V7" s="26"/>
      <c r="W7" s="26"/>
      <c r="X7" s="26"/>
      <c r="Y7" s="26"/>
      <c r="Z7" s="26"/>
      <c r="AA7" s="26"/>
      <c r="AJ7" s="22"/>
      <c r="AK7" s="22"/>
      <c r="AL7" s="22"/>
      <c r="AM7" s="22"/>
      <c r="AN7" s="23"/>
      <c r="AO7" s="23"/>
      <c r="AP7" s="23"/>
      <c r="AQ7" s="23"/>
      <c r="AR7" s="23"/>
      <c r="AS7" s="23"/>
      <c r="AV7" s="23"/>
      <c r="AW7" s="23"/>
      <c r="AX7" s="23"/>
      <c r="AY7" s="23"/>
    </row>
    <row r="8" spans="1:65" ht="12.75" customHeight="1" x14ac:dyDescent="0.15">
      <c r="A8" s="5"/>
      <c r="B8" s="5"/>
      <c r="C8" s="5"/>
      <c r="D8" s="5"/>
      <c r="E8" s="5"/>
      <c r="F8" s="5"/>
      <c r="G8" s="5"/>
      <c r="H8" s="5"/>
      <c r="I8" s="5"/>
      <c r="J8" s="5"/>
      <c r="K8" s="5"/>
      <c r="L8" s="5"/>
      <c r="M8" s="5"/>
      <c r="N8" s="5"/>
      <c r="O8" s="5"/>
      <c r="P8" s="5"/>
      <c r="Q8" s="5"/>
      <c r="R8" s="5"/>
      <c r="S8" s="5"/>
      <c r="T8" s="5"/>
      <c r="U8" s="5"/>
      <c r="V8" s="5"/>
      <c r="W8" s="5"/>
      <c r="X8" s="5"/>
      <c r="Y8" s="5"/>
      <c r="Z8" s="5"/>
    </row>
    <row r="9" spans="1:65" ht="12.75" customHeight="1" x14ac:dyDescent="0.15">
      <c r="A9" s="5"/>
      <c r="B9" s="77" t="s">
        <v>34</v>
      </c>
      <c r="C9" s="78"/>
      <c r="D9" s="78"/>
      <c r="E9" s="78"/>
      <c r="F9" s="78"/>
      <c r="G9" s="79"/>
      <c r="H9" s="220"/>
      <c r="I9" s="221"/>
      <c r="J9" s="221"/>
      <c r="K9" s="221"/>
      <c r="L9" s="221"/>
      <c r="M9" s="221"/>
      <c r="N9" s="221"/>
      <c r="O9" s="221"/>
      <c r="P9" s="221"/>
      <c r="Q9" s="221"/>
      <c r="R9" s="221"/>
      <c r="S9" s="221"/>
      <c r="T9" s="221"/>
      <c r="U9" s="221"/>
      <c r="V9" s="221"/>
      <c r="W9" s="221"/>
      <c r="X9" s="221"/>
      <c r="Y9" s="221"/>
      <c r="Z9" s="221"/>
      <c r="AA9" s="221"/>
      <c r="AB9" s="221"/>
      <c r="AC9" s="221"/>
      <c r="AD9" s="221"/>
      <c r="AE9" s="222"/>
      <c r="AF9" s="72" t="s">
        <v>50</v>
      </c>
      <c r="AG9" s="72"/>
      <c r="AH9" s="72"/>
      <c r="AI9" s="72"/>
      <c r="AJ9" s="72"/>
      <c r="AK9" s="226"/>
      <c r="AL9" s="226"/>
      <c r="AM9" s="226"/>
      <c r="AN9" s="226"/>
      <c r="AO9" s="226"/>
      <c r="AP9" s="226"/>
      <c r="AQ9" s="226"/>
      <c r="AR9" s="226"/>
      <c r="AS9" s="226"/>
      <c r="AT9" s="226"/>
      <c r="AU9" s="226"/>
      <c r="AV9" s="226"/>
      <c r="AW9" s="226"/>
      <c r="AX9" s="227"/>
    </row>
    <row r="10" spans="1:65" ht="12.75" customHeight="1" x14ac:dyDescent="0.15">
      <c r="B10" s="77"/>
      <c r="C10" s="78"/>
      <c r="D10" s="78"/>
      <c r="E10" s="78"/>
      <c r="F10" s="78"/>
      <c r="G10" s="79"/>
      <c r="H10" s="223"/>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5"/>
      <c r="AF10" s="72"/>
      <c r="AG10" s="72"/>
      <c r="AH10" s="72"/>
      <c r="AI10" s="72"/>
      <c r="AJ10" s="72"/>
      <c r="AK10" s="226"/>
      <c r="AL10" s="226"/>
      <c r="AM10" s="226"/>
      <c r="AN10" s="226"/>
      <c r="AO10" s="226"/>
      <c r="AP10" s="226"/>
      <c r="AQ10" s="226"/>
      <c r="AR10" s="226"/>
      <c r="AS10" s="226"/>
      <c r="AT10" s="226"/>
      <c r="AU10" s="226"/>
      <c r="AV10" s="226"/>
      <c r="AW10" s="226"/>
      <c r="AX10" s="227"/>
      <c r="AY10" s="15"/>
      <c r="AZ10" s="15"/>
      <c r="BA10" s="15"/>
      <c r="BB10" s="15"/>
      <c r="BC10" s="15"/>
      <c r="BD10" s="15"/>
      <c r="BE10" s="15"/>
      <c r="BF10" s="15"/>
      <c r="BG10" s="15"/>
      <c r="BH10" s="15"/>
      <c r="BI10" s="15"/>
    </row>
    <row r="11" spans="1:65" ht="12.75" customHeight="1" thickBot="1" x14ac:dyDescent="0.2">
      <c r="A11" s="5"/>
      <c r="B11" s="77"/>
      <c r="C11" s="78"/>
      <c r="D11" s="78"/>
      <c r="E11" s="78"/>
      <c r="F11" s="78"/>
      <c r="G11" s="79"/>
      <c r="H11" s="223"/>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5"/>
      <c r="AF11" s="72" t="s">
        <v>51</v>
      </c>
      <c r="AG11" s="72"/>
      <c r="AH11" s="72"/>
      <c r="AI11" s="72"/>
      <c r="AJ11" s="72"/>
      <c r="AK11" s="229"/>
      <c r="AL11" s="229"/>
      <c r="AM11" s="229"/>
      <c r="AN11" s="229"/>
      <c r="AO11" s="229"/>
      <c r="AP11" s="229"/>
      <c r="AQ11" s="229"/>
      <c r="AR11" s="229"/>
      <c r="AS11" s="229"/>
      <c r="AT11" s="229"/>
      <c r="AU11" s="229"/>
      <c r="AV11" s="229"/>
      <c r="AW11" s="229"/>
      <c r="AX11" s="227"/>
      <c r="AY11" s="15"/>
      <c r="AZ11" s="15"/>
      <c r="BA11" s="15"/>
      <c r="BB11" s="15"/>
      <c r="BC11" s="15"/>
      <c r="BD11" s="15"/>
      <c r="BE11" s="15"/>
      <c r="BF11" s="15"/>
      <c r="BG11" s="15"/>
      <c r="BH11" s="15"/>
      <c r="BI11" s="15"/>
    </row>
    <row r="12" spans="1:65" ht="12.75" customHeight="1" thickTop="1" thickBot="1" x14ac:dyDescent="0.2">
      <c r="A12" s="5"/>
      <c r="B12" s="77" t="s">
        <v>33</v>
      </c>
      <c r="C12" s="78"/>
      <c r="D12" s="78"/>
      <c r="E12" s="78"/>
      <c r="F12" s="78"/>
      <c r="G12" s="79"/>
      <c r="H12" s="230"/>
      <c r="I12" s="231"/>
      <c r="J12" s="231"/>
      <c r="K12" s="231"/>
      <c r="L12" s="231"/>
      <c r="M12" s="231"/>
      <c r="N12" s="231"/>
      <c r="O12" s="231"/>
      <c r="P12" s="231"/>
      <c r="Q12" s="231"/>
      <c r="R12" s="231"/>
      <c r="S12" s="231"/>
      <c r="T12" s="231"/>
      <c r="U12" s="231"/>
      <c r="V12" s="231"/>
      <c r="W12" s="231"/>
      <c r="X12" s="231"/>
      <c r="Y12" s="231"/>
      <c r="Z12" s="231"/>
      <c r="AA12" s="239" t="s">
        <v>38</v>
      </c>
      <c r="AB12" s="239"/>
      <c r="AC12" s="239"/>
      <c r="AD12" s="239"/>
      <c r="AE12" s="240"/>
      <c r="AF12" s="72"/>
      <c r="AG12" s="72"/>
      <c r="AH12" s="72"/>
      <c r="AI12" s="72"/>
      <c r="AJ12" s="72"/>
      <c r="AK12" s="229"/>
      <c r="AL12" s="229"/>
      <c r="AM12" s="229"/>
      <c r="AN12" s="229"/>
      <c r="AO12" s="229"/>
      <c r="AP12" s="229"/>
      <c r="AQ12" s="229"/>
      <c r="AR12" s="229"/>
      <c r="AS12" s="229"/>
      <c r="AT12" s="229"/>
      <c r="AU12" s="229"/>
      <c r="AV12" s="229"/>
      <c r="AW12" s="229"/>
      <c r="AX12" s="227"/>
      <c r="AY12" s="114" t="s">
        <v>61</v>
      </c>
      <c r="AZ12" s="115"/>
      <c r="BA12" s="115"/>
      <c r="BB12" s="115"/>
      <c r="BC12" s="115"/>
      <c r="BD12" s="115"/>
      <c r="BE12" s="115"/>
      <c r="BF12" s="115"/>
      <c r="BG12" s="115"/>
      <c r="BH12" s="115"/>
      <c r="BI12" s="116"/>
    </row>
    <row r="13" spans="1:65" ht="12.75" customHeight="1" thickTop="1" thickBot="1" x14ac:dyDescent="0.2">
      <c r="A13" s="5"/>
      <c r="B13" s="77"/>
      <c r="C13" s="78"/>
      <c r="D13" s="78"/>
      <c r="E13" s="78"/>
      <c r="F13" s="78"/>
      <c r="G13" s="79"/>
      <c r="H13" s="230"/>
      <c r="I13" s="231"/>
      <c r="J13" s="231"/>
      <c r="K13" s="231"/>
      <c r="L13" s="231"/>
      <c r="M13" s="231"/>
      <c r="N13" s="231"/>
      <c r="O13" s="231"/>
      <c r="P13" s="231"/>
      <c r="Q13" s="231"/>
      <c r="R13" s="231"/>
      <c r="S13" s="231"/>
      <c r="T13" s="231"/>
      <c r="U13" s="231"/>
      <c r="V13" s="231"/>
      <c r="W13" s="231"/>
      <c r="X13" s="231"/>
      <c r="Y13" s="231"/>
      <c r="Z13" s="231"/>
      <c r="AA13" s="239"/>
      <c r="AB13" s="239"/>
      <c r="AC13" s="239"/>
      <c r="AD13" s="239"/>
      <c r="AE13" s="240"/>
      <c r="AF13" s="241" t="s">
        <v>53</v>
      </c>
      <c r="AG13" s="242"/>
      <c r="AH13" s="242"/>
      <c r="AI13" s="242"/>
      <c r="AJ13" s="242"/>
      <c r="AK13" s="243"/>
      <c r="AL13" s="72" t="s">
        <v>52</v>
      </c>
      <c r="AM13" s="72"/>
      <c r="AN13" s="72"/>
      <c r="AO13" s="72"/>
      <c r="AP13" s="247"/>
      <c r="AQ13" s="247"/>
      <c r="AR13" s="247"/>
      <c r="AS13" s="247"/>
      <c r="AT13" s="247"/>
      <c r="AU13" s="247"/>
      <c r="AV13" s="247"/>
      <c r="AW13" s="247"/>
      <c r="AX13" s="227"/>
      <c r="AY13" s="114"/>
      <c r="AZ13" s="115"/>
      <c r="BA13" s="115"/>
      <c r="BB13" s="115"/>
      <c r="BC13" s="115"/>
      <c r="BD13" s="115"/>
      <c r="BE13" s="115"/>
      <c r="BF13" s="115"/>
      <c r="BG13" s="115"/>
      <c r="BH13" s="115"/>
      <c r="BI13" s="116"/>
      <c r="BM13" t="s">
        <v>53</v>
      </c>
    </row>
    <row r="14" spans="1:65" ht="12.75" customHeight="1" thickTop="1" thickBot="1" x14ac:dyDescent="0.2">
      <c r="A14" s="5"/>
      <c r="B14" s="77"/>
      <c r="C14" s="78"/>
      <c r="D14" s="78"/>
      <c r="E14" s="78"/>
      <c r="F14" s="78"/>
      <c r="G14" s="79"/>
      <c r="H14" s="230"/>
      <c r="I14" s="231"/>
      <c r="J14" s="231"/>
      <c r="K14" s="231"/>
      <c r="L14" s="231"/>
      <c r="M14" s="231"/>
      <c r="N14" s="231"/>
      <c r="O14" s="231"/>
      <c r="P14" s="231"/>
      <c r="Q14" s="231"/>
      <c r="R14" s="231"/>
      <c r="S14" s="231"/>
      <c r="T14" s="231"/>
      <c r="U14" s="231"/>
      <c r="V14" s="231"/>
      <c r="W14" s="231"/>
      <c r="X14" s="231"/>
      <c r="Y14" s="231"/>
      <c r="Z14" s="231"/>
      <c r="AA14" s="239"/>
      <c r="AB14" s="239"/>
      <c r="AC14" s="239"/>
      <c r="AD14" s="239"/>
      <c r="AE14" s="240"/>
      <c r="AF14" s="244"/>
      <c r="AG14" s="245"/>
      <c r="AH14" s="245"/>
      <c r="AI14" s="245"/>
      <c r="AJ14" s="245"/>
      <c r="AK14" s="246"/>
      <c r="AL14" s="72"/>
      <c r="AM14" s="72"/>
      <c r="AN14" s="72"/>
      <c r="AO14" s="72"/>
      <c r="AP14" s="247"/>
      <c r="AQ14" s="247"/>
      <c r="AR14" s="247"/>
      <c r="AS14" s="247"/>
      <c r="AT14" s="247"/>
      <c r="AU14" s="247"/>
      <c r="AV14" s="247"/>
      <c r="AW14" s="247"/>
      <c r="AX14" s="227"/>
      <c r="AY14" s="111">
        <f>SUM(AY21:BF44)</f>
        <v>124408</v>
      </c>
      <c r="AZ14" s="112"/>
      <c r="BA14" s="112"/>
      <c r="BB14" s="112"/>
      <c r="BC14" s="112"/>
      <c r="BD14" s="112"/>
      <c r="BE14" s="112"/>
      <c r="BF14" s="112"/>
      <c r="BG14" s="112"/>
      <c r="BH14" s="112"/>
      <c r="BI14" s="113"/>
      <c r="BM14" t="s">
        <v>54</v>
      </c>
    </row>
    <row r="15" spans="1:65" ht="12.75" customHeight="1" thickTop="1" thickBot="1" x14ac:dyDescent="0.2">
      <c r="A15" s="5"/>
      <c r="B15" s="77" t="s">
        <v>35</v>
      </c>
      <c r="C15" s="78"/>
      <c r="D15" s="78"/>
      <c r="E15" s="78"/>
      <c r="F15" s="78"/>
      <c r="G15" s="79"/>
      <c r="H15" s="230"/>
      <c r="I15" s="231"/>
      <c r="J15" s="231"/>
      <c r="K15" s="231"/>
      <c r="L15" s="231"/>
      <c r="M15" s="231"/>
      <c r="N15" s="231"/>
      <c r="O15" s="231"/>
      <c r="P15" s="231"/>
      <c r="Q15" s="231"/>
      <c r="R15" s="231"/>
      <c r="S15" s="231"/>
      <c r="T15" s="231"/>
      <c r="U15" s="231"/>
      <c r="V15" s="231"/>
      <c r="W15" s="231"/>
      <c r="X15" s="231"/>
      <c r="Y15" s="231"/>
      <c r="Z15" s="231"/>
      <c r="AA15" s="239"/>
      <c r="AB15" s="239"/>
      <c r="AC15" s="239"/>
      <c r="AD15" s="239"/>
      <c r="AE15" s="240"/>
      <c r="AF15" s="91" t="s">
        <v>55</v>
      </c>
      <c r="AG15" s="72"/>
      <c r="AH15" s="72"/>
      <c r="AI15" s="72"/>
      <c r="AJ15" s="72"/>
      <c r="AK15" s="232"/>
      <c r="AL15" s="232"/>
      <c r="AM15" s="232"/>
      <c r="AN15" s="232"/>
      <c r="AO15" s="232"/>
      <c r="AP15" s="232"/>
      <c r="AQ15" s="232"/>
      <c r="AR15" s="232"/>
      <c r="AS15" s="232"/>
      <c r="AT15" s="232"/>
      <c r="AU15" s="232"/>
      <c r="AV15" s="232"/>
      <c r="AW15" s="232"/>
      <c r="AX15" s="227"/>
      <c r="AY15" s="111"/>
      <c r="AZ15" s="112"/>
      <c r="BA15" s="112"/>
      <c r="BB15" s="112"/>
      <c r="BC15" s="112"/>
      <c r="BD15" s="112"/>
      <c r="BE15" s="112"/>
      <c r="BF15" s="112"/>
      <c r="BG15" s="112"/>
      <c r="BH15" s="112"/>
      <c r="BI15" s="113"/>
    </row>
    <row r="16" spans="1:65" ht="12.75" customHeight="1" thickTop="1" thickBot="1" x14ac:dyDescent="0.2">
      <c r="A16" s="5"/>
      <c r="B16" s="233"/>
      <c r="C16" s="234"/>
      <c r="D16" s="234"/>
      <c r="E16" s="234"/>
      <c r="F16" s="234"/>
      <c r="G16" s="234"/>
      <c r="H16" s="39"/>
      <c r="I16" s="237" t="s">
        <v>36</v>
      </c>
      <c r="J16" s="237"/>
      <c r="K16" s="237"/>
      <c r="L16" s="238"/>
      <c r="M16" s="238"/>
      <c r="N16" s="238"/>
      <c r="O16" s="238"/>
      <c r="P16" s="238"/>
      <c r="Q16" s="238"/>
      <c r="R16" s="238"/>
      <c r="S16" s="238"/>
      <c r="T16" s="40"/>
      <c r="U16" s="40"/>
      <c r="V16" s="40"/>
      <c r="W16" s="40"/>
      <c r="X16" s="40"/>
      <c r="Y16" s="40"/>
      <c r="Z16" s="40"/>
      <c r="AA16" s="40"/>
      <c r="AB16" s="40"/>
      <c r="AC16" s="40"/>
      <c r="AD16" s="40"/>
      <c r="AE16" s="41"/>
      <c r="AF16" s="72"/>
      <c r="AG16" s="72"/>
      <c r="AH16" s="72"/>
      <c r="AI16" s="72"/>
      <c r="AJ16" s="72"/>
      <c r="AK16" s="232"/>
      <c r="AL16" s="232"/>
      <c r="AM16" s="232"/>
      <c r="AN16" s="232"/>
      <c r="AO16" s="232"/>
      <c r="AP16" s="232"/>
      <c r="AQ16" s="232"/>
      <c r="AR16" s="232"/>
      <c r="AS16" s="232"/>
      <c r="AT16" s="232"/>
      <c r="AU16" s="232"/>
      <c r="AV16" s="232"/>
      <c r="AW16" s="232"/>
      <c r="AX16" s="227"/>
      <c r="AY16" s="111"/>
      <c r="AZ16" s="112"/>
      <c r="BA16" s="112"/>
      <c r="BB16" s="112"/>
      <c r="BC16" s="112"/>
      <c r="BD16" s="112"/>
      <c r="BE16" s="112"/>
      <c r="BF16" s="112"/>
      <c r="BG16" s="112"/>
      <c r="BH16" s="112"/>
      <c r="BI16" s="113"/>
    </row>
    <row r="17" spans="1:66" ht="12.75" customHeight="1" thickTop="1" thickBot="1" x14ac:dyDescent="0.2">
      <c r="A17" s="5"/>
      <c r="B17" s="233"/>
      <c r="C17" s="234"/>
      <c r="D17" s="234"/>
      <c r="E17" s="234"/>
      <c r="F17" s="234"/>
      <c r="G17" s="234"/>
      <c r="H17" s="39"/>
      <c r="I17" s="237" t="s">
        <v>37</v>
      </c>
      <c r="J17" s="237"/>
      <c r="K17" s="237"/>
      <c r="L17" s="238"/>
      <c r="M17" s="238"/>
      <c r="N17" s="238"/>
      <c r="O17" s="238"/>
      <c r="P17" s="238"/>
      <c r="Q17" s="238"/>
      <c r="R17" s="238"/>
      <c r="S17" s="238"/>
      <c r="T17" s="40"/>
      <c r="U17" s="40"/>
      <c r="V17" s="40"/>
      <c r="W17" s="40"/>
      <c r="X17" s="40"/>
      <c r="Y17" s="40"/>
      <c r="Z17" s="40"/>
      <c r="AA17" s="40"/>
      <c r="AB17" s="40"/>
      <c r="AC17" s="40"/>
      <c r="AD17" s="40"/>
      <c r="AE17" s="41"/>
      <c r="AF17" s="72"/>
      <c r="AG17" s="72"/>
      <c r="AH17" s="72"/>
      <c r="AI17" s="72"/>
      <c r="AJ17" s="72"/>
      <c r="AK17" s="232"/>
      <c r="AL17" s="232"/>
      <c r="AM17" s="232"/>
      <c r="AN17" s="232"/>
      <c r="AO17" s="232"/>
      <c r="AP17" s="232"/>
      <c r="AQ17" s="232"/>
      <c r="AR17" s="232"/>
      <c r="AS17" s="232"/>
      <c r="AT17" s="232"/>
      <c r="AU17" s="232"/>
      <c r="AV17" s="232"/>
      <c r="AW17" s="232"/>
      <c r="AX17" s="227"/>
      <c r="AY17" s="111"/>
      <c r="AZ17" s="112"/>
      <c r="BA17" s="112"/>
      <c r="BB17" s="112"/>
      <c r="BC17" s="112"/>
      <c r="BD17" s="112"/>
      <c r="BE17" s="112"/>
      <c r="BF17" s="112"/>
      <c r="BG17" s="112"/>
      <c r="BH17" s="112"/>
      <c r="BI17" s="113"/>
    </row>
    <row r="18" spans="1:66" ht="12.75" customHeight="1" thickTop="1" thickBot="1" x14ac:dyDescent="0.2">
      <c r="B18" s="235"/>
      <c r="C18" s="236"/>
      <c r="D18" s="236"/>
      <c r="E18" s="236"/>
      <c r="F18" s="236"/>
      <c r="G18" s="236"/>
      <c r="H18" s="42"/>
      <c r="I18" s="43"/>
      <c r="J18" s="43"/>
      <c r="K18" s="43"/>
      <c r="L18" s="43"/>
      <c r="M18" s="43"/>
      <c r="N18" s="43"/>
      <c r="O18" s="43"/>
      <c r="P18" s="43"/>
      <c r="Q18" s="43"/>
      <c r="R18" s="43"/>
      <c r="S18" s="43"/>
      <c r="T18" s="43"/>
      <c r="U18" s="43"/>
      <c r="V18" s="43"/>
      <c r="W18" s="44"/>
      <c r="X18" s="44"/>
      <c r="Y18" s="44"/>
      <c r="Z18" s="44"/>
      <c r="AA18" s="44"/>
      <c r="AB18" s="44"/>
      <c r="AC18" s="44"/>
      <c r="AD18" s="44"/>
      <c r="AE18" s="45"/>
      <c r="AF18" s="72"/>
      <c r="AG18" s="72"/>
      <c r="AH18" s="72"/>
      <c r="AI18" s="72"/>
      <c r="AJ18" s="72"/>
      <c r="AK18" s="232"/>
      <c r="AL18" s="232"/>
      <c r="AM18" s="232"/>
      <c r="AN18" s="232"/>
      <c r="AO18" s="232"/>
      <c r="AP18" s="232"/>
      <c r="AQ18" s="232"/>
      <c r="AR18" s="232"/>
      <c r="AS18" s="232"/>
      <c r="AT18" s="232"/>
      <c r="AU18" s="232"/>
      <c r="AV18" s="232"/>
      <c r="AW18" s="232"/>
      <c r="AX18" s="228"/>
      <c r="AY18" s="111"/>
      <c r="AZ18" s="112"/>
      <c r="BA18" s="112"/>
      <c r="BB18" s="112"/>
      <c r="BC18" s="112"/>
      <c r="BD18" s="112"/>
      <c r="BE18" s="112"/>
      <c r="BF18" s="112"/>
      <c r="BG18" s="112"/>
      <c r="BH18" s="112"/>
      <c r="BI18" s="113"/>
    </row>
    <row r="19" spans="1:66" ht="12.75" customHeight="1" thickTop="1" x14ac:dyDescent="0.15">
      <c r="B19" s="73" t="s">
        <v>47</v>
      </c>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88" t="s">
        <v>48</v>
      </c>
      <c r="AG19" s="88"/>
      <c r="AH19" s="88"/>
      <c r="AI19" s="88"/>
      <c r="AJ19" s="88"/>
      <c r="AK19" s="88"/>
      <c r="AL19" s="89" t="s">
        <v>72</v>
      </c>
      <c r="AM19" s="89"/>
      <c r="AN19" s="89"/>
      <c r="AO19" s="89"/>
      <c r="AP19" s="89"/>
      <c r="AQ19" s="89"/>
      <c r="AR19" s="89"/>
      <c r="AS19" s="88" t="s">
        <v>73</v>
      </c>
      <c r="AT19" s="88"/>
      <c r="AU19" s="88"/>
      <c r="AV19" s="88"/>
      <c r="AW19" s="88"/>
      <c r="AX19" s="88"/>
      <c r="AY19" s="75" t="s">
        <v>62</v>
      </c>
      <c r="AZ19" s="75"/>
      <c r="BA19" s="75"/>
      <c r="BB19" s="75"/>
      <c r="BC19" s="75"/>
      <c r="BD19" s="75"/>
      <c r="BE19" s="75"/>
      <c r="BF19" s="75"/>
      <c r="BG19" s="75" t="s">
        <v>49</v>
      </c>
      <c r="BH19" s="75"/>
      <c r="BI19" s="75"/>
    </row>
    <row r="20" spans="1:66" ht="16.350000000000001" customHeight="1" x14ac:dyDescent="0.15">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6"/>
      <c r="AG20" s="76"/>
      <c r="AH20" s="76"/>
      <c r="AI20" s="76"/>
      <c r="AJ20" s="76"/>
      <c r="AK20" s="76"/>
      <c r="AL20" s="90"/>
      <c r="AM20" s="90"/>
      <c r="AN20" s="90"/>
      <c r="AO20" s="90"/>
      <c r="AP20" s="90"/>
      <c r="AQ20" s="90"/>
      <c r="AR20" s="90"/>
      <c r="AS20" s="76"/>
      <c r="AT20" s="76"/>
      <c r="AU20" s="76"/>
      <c r="AV20" s="76"/>
      <c r="AW20" s="76"/>
      <c r="AX20" s="76"/>
      <c r="AY20" s="76"/>
      <c r="AZ20" s="76"/>
      <c r="BA20" s="76"/>
      <c r="BB20" s="76"/>
      <c r="BC20" s="76"/>
      <c r="BD20" s="76"/>
      <c r="BE20" s="76"/>
      <c r="BF20" s="76"/>
      <c r="BG20" s="76"/>
      <c r="BH20" s="76"/>
      <c r="BI20" s="76"/>
      <c r="BN20" s="24"/>
    </row>
    <row r="21" spans="1:66" ht="19.5" customHeight="1" x14ac:dyDescent="0.15">
      <c r="B21" s="248" t="s">
        <v>23</v>
      </c>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9"/>
      <c r="AG21" s="249"/>
      <c r="AH21" s="249"/>
      <c r="AI21" s="249"/>
      <c r="AJ21" s="249"/>
      <c r="AK21" s="249"/>
      <c r="AL21" s="250">
        <v>103100</v>
      </c>
      <c r="AM21" s="250"/>
      <c r="AN21" s="250"/>
      <c r="AO21" s="250"/>
      <c r="AP21" s="250"/>
      <c r="AQ21" s="250"/>
      <c r="AR21" s="250"/>
      <c r="AS21" s="250">
        <v>10308</v>
      </c>
      <c r="AT21" s="250"/>
      <c r="AU21" s="250"/>
      <c r="AV21" s="250"/>
      <c r="AW21" s="250"/>
      <c r="AX21" s="250"/>
      <c r="AY21" s="63">
        <f>SUM(AL21:AX22)</f>
        <v>113408</v>
      </c>
      <c r="AZ21" s="63"/>
      <c r="BA21" s="63"/>
      <c r="BB21" s="63"/>
      <c r="BC21" s="63"/>
      <c r="BD21" s="63"/>
      <c r="BE21" s="63"/>
      <c r="BF21" s="63"/>
      <c r="BG21" s="64"/>
      <c r="BH21" s="64"/>
      <c r="BI21" s="64"/>
      <c r="BN21" s="65"/>
    </row>
    <row r="22" spans="1:66" ht="19.5" customHeight="1" x14ac:dyDescent="0.15">
      <c r="B22" s="248"/>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9"/>
      <c r="AG22" s="249"/>
      <c r="AH22" s="249"/>
      <c r="AI22" s="249"/>
      <c r="AJ22" s="249"/>
      <c r="AK22" s="249"/>
      <c r="AL22" s="250"/>
      <c r="AM22" s="250"/>
      <c r="AN22" s="250"/>
      <c r="AO22" s="250"/>
      <c r="AP22" s="250"/>
      <c r="AQ22" s="250"/>
      <c r="AR22" s="250"/>
      <c r="AS22" s="250"/>
      <c r="AT22" s="250"/>
      <c r="AU22" s="250"/>
      <c r="AV22" s="250"/>
      <c r="AW22" s="250"/>
      <c r="AX22" s="250"/>
      <c r="AY22" s="63"/>
      <c r="AZ22" s="63"/>
      <c r="BA22" s="63"/>
      <c r="BB22" s="63"/>
      <c r="BC22" s="63"/>
      <c r="BD22" s="63"/>
      <c r="BE22" s="63"/>
      <c r="BF22" s="63"/>
      <c r="BG22" s="64"/>
      <c r="BH22" s="64"/>
      <c r="BI22" s="64"/>
      <c r="BN22" s="65"/>
    </row>
    <row r="23" spans="1:66" ht="19.5" customHeight="1" x14ac:dyDescent="0.15">
      <c r="B23" s="248" t="s">
        <v>68</v>
      </c>
      <c r="C23" s="248"/>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9"/>
      <c r="AG23" s="249"/>
      <c r="AH23" s="249"/>
      <c r="AI23" s="249"/>
      <c r="AJ23" s="249"/>
      <c r="AK23" s="249"/>
      <c r="AL23" s="250">
        <v>10000</v>
      </c>
      <c r="AM23" s="250"/>
      <c r="AN23" s="250"/>
      <c r="AO23" s="250"/>
      <c r="AP23" s="250"/>
      <c r="AQ23" s="250"/>
      <c r="AR23" s="250"/>
      <c r="AS23" s="250">
        <v>1000</v>
      </c>
      <c r="AT23" s="250"/>
      <c r="AU23" s="250"/>
      <c r="AV23" s="250"/>
      <c r="AW23" s="250"/>
      <c r="AX23" s="250"/>
      <c r="AY23" s="63">
        <f>SUM(AL23:AX24)</f>
        <v>11000</v>
      </c>
      <c r="AZ23" s="63"/>
      <c r="BA23" s="63"/>
      <c r="BB23" s="63"/>
      <c r="BC23" s="63"/>
      <c r="BD23" s="63"/>
      <c r="BE23" s="63"/>
      <c r="BF23" s="63"/>
      <c r="BG23" s="64"/>
      <c r="BH23" s="64"/>
      <c r="BI23" s="64"/>
      <c r="BN23" s="65"/>
    </row>
    <row r="24" spans="1:66" ht="19.5" customHeight="1" x14ac:dyDescent="0.15">
      <c r="B24" s="248"/>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49"/>
      <c r="AG24" s="249"/>
      <c r="AH24" s="249"/>
      <c r="AI24" s="249"/>
      <c r="AJ24" s="249"/>
      <c r="AK24" s="249"/>
      <c r="AL24" s="250"/>
      <c r="AM24" s="250"/>
      <c r="AN24" s="250"/>
      <c r="AO24" s="250"/>
      <c r="AP24" s="250"/>
      <c r="AQ24" s="250"/>
      <c r="AR24" s="250"/>
      <c r="AS24" s="250"/>
      <c r="AT24" s="250"/>
      <c r="AU24" s="250"/>
      <c r="AV24" s="250"/>
      <c r="AW24" s="250"/>
      <c r="AX24" s="250"/>
      <c r="AY24" s="63"/>
      <c r="AZ24" s="63"/>
      <c r="BA24" s="63"/>
      <c r="BB24" s="63"/>
      <c r="BC24" s="63"/>
      <c r="BD24" s="63"/>
      <c r="BE24" s="63"/>
      <c r="BF24" s="63"/>
      <c r="BG24" s="64"/>
      <c r="BH24" s="64"/>
      <c r="BI24" s="64"/>
      <c r="BN24" s="65"/>
    </row>
    <row r="25" spans="1:66" ht="19.5" customHeight="1" x14ac:dyDescent="0.15">
      <c r="B25" s="248"/>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9"/>
      <c r="AG25" s="249"/>
      <c r="AH25" s="249"/>
      <c r="AI25" s="249"/>
      <c r="AJ25" s="249"/>
      <c r="AK25" s="249"/>
      <c r="AL25" s="250"/>
      <c r="AM25" s="250"/>
      <c r="AN25" s="250"/>
      <c r="AO25" s="250"/>
      <c r="AP25" s="250"/>
      <c r="AQ25" s="250"/>
      <c r="AR25" s="250"/>
      <c r="AS25" s="250"/>
      <c r="AT25" s="250"/>
      <c r="AU25" s="250"/>
      <c r="AV25" s="250"/>
      <c r="AW25" s="250"/>
      <c r="AX25" s="250"/>
      <c r="AY25" s="63"/>
      <c r="AZ25" s="63"/>
      <c r="BA25" s="63"/>
      <c r="BB25" s="63"/>
      <c r="BC25" s="63"/>
      <c r="BD25" s="63"/>
      <c r="BE25" s="63"/>
      <c r="BF25" s="63"/>
      <c r="BG25" s="64"/>
      <c r="BH25" s="64"/>
      <c r="BI25" s="64"/>
    </row>
    <row r="26" spans="1:66" ht="19.5" customHeight="1" x14ac:dyDescent="0.15">
      <c r="B26" s="248"/>
      <c r="C26" s="248"/>
      <c r="D26" s="248"/>
      <c r="E26" s="248"/>
      <c r="F26" s="248"/>
      <c r="G26" s="248"/>
      <c r="H26" s="248"/>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9"/>
      <c r="AG26" s="249"/>
      <c r="AH26" s="249"/>
      <c r="AI26" s="249"/>
      <c r="AJ26" s="249"/>
      <c r="AK26" s="249"/>
      <c r="AL26" s="250"/>
      <c r="AM26" s="250"/>
      <c r="AN26" s="250"/>
      <c r="AO26" s="250"/>
      <c r="AP26" s="250"/>
      <c r="AQ26" s="250"/>
      <c r="AR26" s="250"/>
      <c r="AS26" s="250"/>
      <c r="AT26" s="250"/>
      <c r="AU26" s="250"/>
      <c r="AV26" s="250"/>
      <c r="AW26" s="250"/>
      <c r="AX26" s="250"/>
      <c r="AY26" s="63"/>
      <c r="AZ26" s="63"/>
      <c r="BA26" s="63"/>
      <c r="BB26" s="63"/>
      <c r="BC26" s="63"/>
      <c r="BD26" s="63"/>
      <c r="BE26" s="63"/>
      <c r="BF26" s="63"/>
      <c r="BG26" s="64"/>
      <c r="BH26" s="64"/>
      <c r="BI26" s="64"/>
    </row>
    <row r="27" spans="1:66" ht="19.5" customHeight="1" x14ac:dyDescent="0.15">
      <c r="B27" s="248"/>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9"/>
      <c r="AG27" s="249"/>
      <c r="AH27" s="249"/>
      <c r="AI27" s="249"/>
      <c r="AJ27" s="249"/>
      <c r="AK27" s="249"/>
      <c r="AL27" s="250"/>
      <c r="AM27" s="250"/>
      <c r="AN27" s="250"/>
      <c r="AO27" s="250"/>
      <c r="AP27" s="250"/>
      <c r="AQ27" s="250"/>
      <c r="AR27" s="250"/>
      <c r="AS27" s="250"/>
      <c r="AT27" s="250"/>
      <c r="AU27" s="250"/>
      <c r="AV27" s="250"/>
      <c r="AW27" s="250"/>
      <c r="AX27" s="250"/>
      <c r="AY27" s="63"/>
      <c r="AZ27" s="63"/>
      <c r="BA27" s="63"/>
      <c r="BB27" s="63"/>
      <c r="BC27" s="63"/>
      <c r="BD27" s="63"/>
      <c r="BE27" s="63"/>
      <c r="BF27" s="63"/>
      <c r="BG27" s="64"/>
      <c r="BH27" s="64"/>
      <c r="BI27" s="64"/>
    </row>
    <row r="28" spans="1:66" ht="19.5" customHeight="1" x14ac:dyDescent="0.15">
      <c r="B28" s="248"/>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9"/>
      <c r="AG28" s="249"/>
      <c r="AH28" s="249"/>
      <c r="AI28" s="249"/>
      <c r="AJ28" s="249"/>
      <c r="AK28" s="249"/>
      <c r="AL28" s="250"/>
      <c r="AM28" s="250"/>
      <c r="AN28" s="250"/>
      <c r="AO28" s="250"/>
      <c r="AP28" s="250"/>
      <c r="AQ28" s="250"/>
      <c r="AR28" s="250"/>
      <c r="AS28" s="250"/>
      <c r="AT28" s="250"/>
      <c r="AU28" s="250"/>
      <c r="AV28" s="250"/>
      <c r="AW28" s="250"/>
      <c r="AX28" s="250"/>
      <c r="AY28" s="63"/>
      <c r="AZ28" s="63"/>
      <c r="BA28" s="63"/>
      <c r="BB28" s="63"/>
      <c r="BC28" s="63"/>
      <c r="BD28" s="63"/>
      <c r="BE28" s="63"/>
      <c r="BF28" s="63"/>
      <c r="BG28" s="64"/>
      <c r="BH28" s="64"/>
      <c r="BI28" s="64"/>
    </row>
    <row r="29" spans="1:66" ht="19.5" customHeight="1" x14ac:dyDescent="0.15">
      <c r="B29" s="248"/>
      <c r="C29" s="248"/>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9"/>
      <c r="AG29" s="249"/>
      <c r="AH29" s="249"/>
      <c r="AI29" s="249"/>
      <c r="AJ29" s="249"/>
      <c r="AK29" s="249"/>
      <c r="AL29" s="250"/>
      <c r="AM29" s="250"/>
      <c r="AN29" s="250"/>
      <c r="AO29" s="250"/>
      <c r="AP29" s="250"/>
      <c r="AQ29" s="250"/>
      <c r="AR29" s="250"/>
      <c r="AS29" s="250"/>
      <c r="AT29" s="250"/>
      <c r="AU29" s="250"/>
      <c r="AV29" s="250"/>
      <c r="AW29" s="250"/>
      <c r="AX29" s="250"/>
      <c r="AY29" s="63"/>
      <c r="AZ29" s="63"/>
      <c r="BA29" s="63"/>
      <c r="BB29" s="63"/>
      <c r="BC29" s="63"/>
      <c r="BD29" s="63"/>
      <c r="BE29" s="63"/>
      <c r="BF29" s="63"/>
      <c r="BG29" s="64"/>
      <c r="BH29" s="64"/>
      <c r="BI29" s="64"/>
    </row>
    <row r="30" spans="1:66" ht="19.5" customHeight="1" x14ac:dyDescent="0.15">
      <c r="B30" s="248"/>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9"/>
      <c r="AG30" s="249"/>
      <c r="AH30" s="249"/>
      <c r="AI30" s="249"/>
      <c r="AJ30" s="249"/>
      <c r="AK30" s="249"/>
      <c r="AL30" s="250"/>
      <c r="AM30" s="250"/>
      <c r="AN30" s="250"/>
      <c r="AO30" s="250"/>
      <c r="AP30" s="250"/>
      <c r="AQ30" s="250"/>
      <c r="AR30" s="250"/>
      <c r="AS30" s="250"/>
      <c r="AT30" s="250"/>
      <c r="AU30" s="250"/>
      <c r="AV30" s="250"/>
      <c r="AW30" s="250"/>
      <c r="AX30" s="250"/>
      <c r="AY30" s="63"/>
      <c r="AZ30" s="63"/>
      <c r="BA30" s="63"/>
      <c r="BB30" s="63"/>
      <c r="BC30" s="63"/>
      <c r="BD30" s="63"/>
      <c r="BE30" s="63"/>
      <c r="BF30" s="63"/>
      <c r="BG30" s="64"/>
      <c r="BH30" s="64"/>
      <c r="BI30" s="64"/>
    </row>
    <row r="31" spans="1:66" ht="19.5" customHeight="1" x14ac:dyDescent="0.15">
      <c r="B31" s="248"/>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9"/>
      <c r="AG31" s="249"/>
      <c r="AH31" s="249"/>
      <c r="AI31" s="249"/>
      <c r="AJ31" s="249"/>
      <c r="AK31" s="249"/>
      <c r="AL31" s="250"/>
      <c r="AM31" s="250"/>
      <c r="AN31" s="250"/>
      <c r="AO31" s="250"/>
      <c r="AP31" s="250"/>
      <c r="AQ31" s="250"/>
      <c r="AR31" s="250"/>
      <c r="AS31" s="250"/>
      <c r="AT31" s="250"/>
      <c r="AU31" s="250"/>
      <c r="AV31" s="250"/>
      <c r="AW31" s="250"/>
      <c r="AX31" s="250"/>
      <c r="AY31" s="63"/>
      <c r="AZ31" s="63"/>
      <c r="BA31" s="63"/>
      <c r="BB31" s="63"/>
      <c r="BC31" s="63"/>
      <c r="BD31" s="63"/>
      <c r="BE31" s="63"/>
      <c r="BF31" s="63"/>
      <c r="BG31" s="64"/>
      <c r="BH31" s="64"/>
      <c r="BI31" s="64"/>
    </row>
    <row r="32" spans="1:66" ht="19.5" customHeight="1" x14ac:dyDescent="0.15">
      <c r="B32" s="248"/>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9"/>
      <c r="AG32" s="249"/>
      <c r="AH32" s="249"/>
      <c r="AI32" s="249"/>
      <c r="AJ32" s="249"/>
      <c r="AK32" s="249"/>
      <c r="AL32" s="250"/>
      <c r="AM32" s="250"/>
      <c r="AN32" s="250"/>
      <c r="AO32" s="250"/>
      <c r="AP32" s="250"/>
      <c r="AQ32" s="250"/>
      <c r="AR32" s="250"/>
      <c r="AS32" s="250"/>
      <c r="AT32" s="250"/>
      <c r="AU32" s="250"/>
      <c r="AV32" s="250"/>
      <c r="AW32" s="250"/>
      <c r="AX32" s="250"/>
      <c r="AY32" s="63"/>
      <c r="AZ32" s="63"/>
      <c r="BA32" s="63"/>
      <c r="BB32" s="63"/>
      <c r="BC32" s="63"/>
      <c r="BD32" s="63"/>
      <c r="BE32" s="63"/>
      <c r="BF32" s="63"/>
      <c r="BG32" s="64"/>
      <c r="BH32" s="64"/>
      <c r="BI32" s="64"/>
    </row>
    <row r="33" spans="2:61" ht="19.5" customHeight="1" x14ac:dyDescent="0.15">
      <c r="B33" s="248"/>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9"/>
      <c r="AG33" s="249"/>
      <c r="AH33" s="249"/>
      <c r="AI33" s="249"/>
      <c r="AJ33" s="249"/>
      <c r="AK33" s="249"/>
      <c r="AL33" s="250"/>
      <c r="AM33" s="250"/>
      <c r="AN33" s="250"/>
      <c r="AO33" s="250"/>
      <c r="AP33" s="250"/>
      <c r="AQ33" s="250"/>
      <c r="AR33" s="250"/>
      <c r="AS33" s="250"/>
      <c r="AT33" s="250"/>
      <c r="AU33" s="250"/>
      <c r="AV33" s="250"/>
      <c r="AW33" s="250"/>
      <c r="AX33" s="250"/>
      <c r="AY33" s="63"/>
      <c r="AZ33" s="63"/>
      <c r="BA33" s="63"/>
      <c r="BB33" s="63"/>
      <c r="BC33" s="63"/>
      <c r="BD33" s="63"/>
      <c r="BE33" s="63"/>
      <c r="BF33" s="63"/>
      <c r="BG33" s="64"/>
      <c r="BH33" s="64"/>
      <c r="BI33" s="64"/>
    </row>
    <row r="34" spans="2:61" ht="19.5" customHeight="1" x14ac:dyDescent="0.15">
      <c r="B34" s="248"/>
      <c r="C34" s="248"/>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9"/>
      <c r="AG34" s="249"/>
      <c r="AH34" s="249"/>
      <c r="AI34" s="249"/>
      <c r="AJ34" s="249"/>
      <c r="AK34" s="249"/>
      <c r="AL34" s="250"/>
      <c r="AM34" s="250"/>
      <c r="AN34" s="250"/>
      <c r="AO34" s="250"/>
      <c r="AP34" s="250"/>
      <c r="AQ34" s="250"/>
      <c r="AR34" s="250"/>
      <c r="AS34" s="250"/>
      <c r="AT34" s="250"/>
      <c r="AU34" s="250"/>
      <c r="AV34" s="250"/>
      <c r="AW34" s="250"/>
      <c r="AX34" s="250"/>
      <c r="AY34" s="63"/>
      <c r="AZ34" s="63"/>
      <c r="BA34" s="63"/>
      <c r="BB34" s="63"/>
      <c r="BC34" s="63"/>
      <c r="BD34" s="63"/>
      <c r="BE34" s="63"/>
      <c r="BF34" s="63"/>
      <c r="BG34" s="64"/>
      <c r="BH34" s="64"/>
      <c r="BI34" s="64"/>
    </row>
    <row r="35" spans="2:61" ht="19.5" customHeight="1" x14ac:dyDescent="0.15">
      <c r="B35" s="248"/>
      <c r="C35" s="248"/>
      <c r="D35" s="248"/>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9"/>
      <c r="AG35" s="249"/>
      <c r="AH35" s="249"/>
      <c r="AI35" s="249"/>
      <c r="AJ35" s="249"/>
      <c r="AK35" s="249"/>
      <c r="AL35" s="250"/>
      <c r="AM35" s="250"/>
      <c r="AN35" s="250"/>
      <c r="AO35" s="250"/>
      <c r="AP35" s="250"/>
      <c r="AQ35" s="250"/>
      <c r="AR35" s="250"/>
      <c r="AS35" s="250"/>
      <c r="AT35" s="250"/>
      <c r="AU35" s="250"/>
      <c r="AV35" s="250"/>
      <c r="AW35" s="250"/>
      <c r="AX35" s="250"/>
      <c r="AY35" s="63"/>
      <c r="AZ35" s="63"/>
      <c r="BA35" s="63"/>
      <c r="BB35" s="63"/>
      <c r="BC35" s="63"/>
      <c r="BD35" s="63"/>
      <c r="BE35" s="63"/>
      <c r="BF35" s="63"/>
      <c r="BG35" s="64"/>
      <c r="BH35" s="64"/>
      <c r="BI35" s="64"/>
    </row>
    <row r="36" spans="2:61" ht="19.5" customHeight="1" x14ac:dyDescent="0.15">
      <c r="B36" s="248"/>
      <c r="C36" s="248"/>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9"/>
      <c r="AG36" s="249"/>
      <c r="AH36" s="249"/>
      <c r="AI36" s="249"/>
      <c r="AJ36" s="249"/>
      <c r="AK36" s="249"/>
      <c r="AL36" s="250"/>
      <c r="AM36" s="250"/>
      <c r="AN36" s="250"/>
      <c r="AO36" s="250"/>
      <c r="AP36" s="250"/>
      <c r="AQ36" s="250"/>
      <c r="AR36" s="250"/>
      <c r="AS36" s="250"/>
      <c r="AT36" s="250"/>
      <c r="AU36" s="250"/>
      <c r="AV36" s="250"/>
      <c r="AW36" s="250"/>
      <c r="AX36" s="250"/>
      <c r="AY36" s="63"/>
      <c r="AZ36" s="63"/>
      <c r="BA36" s="63"/>
      <c r="BB36" s="63"/>
      <c r="BC36" s="63"/>
      <c r="BD36" s="63"/>
      <c r="BE36" s="63"/>
      <c r="BF36" s="63"/>
      <c r="BG36" s="64"/>
      <c r="BH36" s="64"/>
      <c r="BI36" s="64"/>
    </row>
    <row r="37" spans="2:61" ht="19.5" customHeight="1" x14ac:dyDescent="0.15">
      <c r="B37" s="248"/>
      <c r="C37" s="248"/>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9"/>
      <c r="AG37" s="249"/>
      <c r="AH37" s="249"/>
      <c r="AI37" s="249"/>
      <c r="AJ37" s="249"/>
      <c r="AK37" s="249"/>
      <c r="AL37" s="250"/>
      <c r="AM37" s="250"/>
      <c r="AN37" s="250"/>
      <c r="AO37" s="250"/>
      <c r="AP37" s="250"/>
      <c r="AQ37" s="250"/>
      <c r="AR37" s="250"/>
      <c r="AS37" s="250"/>
      <c r="AT37" s="250"/>
      <c r="AU37" s="250"/>
      <c r="AV37" s="250"/>
      <c r="AW37" s="250"/>
      <c r="AX37" s="250"/>
      <c r="AY37" s="63"/>
      <c r="AZ37" s="63"/>
      <c r="BA37" s="63"/>
      <c r="BB37" s="63"/>
      <c r="BC37" s="63"/>
      <c r="BD37" s="63"/>
      <c r="BE37" s="63"/>
      <c r="BF37" s="63"/>
      <c r="BG37" s="64"/>
      <c r="BH37" s="64"/>
      <c r="BI37" s="64"/>
    </row>
    <row r="38" spans="2:61" ht="19.5" customHeight="1" x14ac:dyDescent="0.15">
      <c r="B38" s="248"/>
      <c r="C38" s="248"/>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9"/>
      <c r="AG38" s="249"/>
      <c r="AH38" s="249"/>
      <c r="AI38" s="249"/>
      <c r="AJ38" s="249"/>
      <c r="AK38" s="249"/>
      <c r="AL38" s="250"/>
      <c r="AM38" s="250"/>
      <c r="AN38" s="250"/>
      <c r="AO38" s="250"/>
      <c r="AP38" s="250"/>
      <c r="AQ38" s="250"/>
      <c r="AR38" s="250"/>
      <c r="AS38" s="250"/>
      <c r="AT38" s="250"/>
      <c r="AU38" s="250"/>
      <c r="AV38" s="250"/>
      <c r="AW38" s="250"/>
      <c r="AX38" s="250"/>
      <c r="AY38" s="63"/>
      <c r="AZ38" s="63"/>
      <c r="BA38" s="63"/>
      <c r="BB38" s="63"/>
      <c r="BC38" s="63"/>
      <c r="BD38" s="63"/>
      <c r="BE38" s="63"/>
      <c r="BF38" s="63"/>
      <c r="BG38" s="64"/>
      <c r="BH38" s="64"/>
      <c r="BI38" s="64"/>
    </row>
    <row r="39" spans="2:61" ht="19.5" customHeight="1" x14ac:dyDescent="0.15">
      <c r="B39" s="248"/>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9"/>
      <c r="AG39" s="249"/>
      <c r="AH39" s="249"/>
      <c r="AI39" s="249"/>
      <c r="AJ39" s="249"/>
      <c r="AK39" s="249"/>
      <c r="AL39" s="250"/>
      <c r="AM39" s="250"/>
      <c r="AN39" s="250"/>
      <c r="AO39" s="250"/>
      <c r="AP39" s="250"/>
      <c r="AQ39" s="250"/>
      <c r="AR39" s="250"/>
      <c r="AS39" s="250"/>
      <c r="AT39" s="250"/>
      <c r="AU39" s="250"/>
      <c r="AV39" s="250"/>
      <c r="AW39" s="250"/>
      <c r="AX39" s="250"/>
      <c r="AY39" s="63">
        <f>SUM(AL39:AX40)</f>
        <v>0</v>
      </c>
      <c r="AZ39" s="63"/>
      <c r="BA39" s="63"/>
      <c r="BB39" s="63"/>
      <c r="BC39" s="63"/>
      <c r="BD39" s="63"/>
      <c r="BE39" s="63"/>
      <c r="BF39" s="63"/>
      <c r="BG39" s="64"/>
      <c r="BH39" s="64"/>
      <c r="BI39" s="64"/>
    </row>
    <row r="40" spans="2:61" ht="19.5" customHeight="1" x14ac:dyDescent="0.15">
      <c r="B40" s="248"/>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9"/>
      <c r="AG40" s="249"/>
      <c r="AH40" s="249"/>
      <c r="AI40" s="249"/>
      <c r="AJ40" s="249"/>
      <c r="AK40" s="249"/>
      <c r="AL40" s="250"/>
      <c r="AM40" s="250"/>
      <c r="AN40" s="250"/>
      <c r="AO40" s="250"/>
      <c r="AP40" s="250"/>
      <c r="AQ40" s="250"/>
      <c r="AR40" s="250"/>
      <c r="AS40" s="250"/>
      <c r="AT40" s="250"/>
      <c r="AU40" s="250"/>
      <c r="AV40" s="250"/>
      <c r="AW40" s="250"/>
      <c r="AX40" s="250"/>
      <c r="AY40" s="63"/>
      <c r="AZ40" s="63"/>
      <c r="BA40" s="63"/>
      <c r="BB40" s="63"/>
      <c r="BC40" s="63"/>
      <c r="BD40" s="63"/>
      <c r="BE40" s="63"/>
      <c r="BF40" s="63"/>
      <c r="BG40" s="64"/>
      <c r="BH40" s="64"/>
      <c r="BI40" s="64"/>
    </row>
    <row r="41" spans="2:61" ht="19.5" customHeight="1" x14ac:dyDescent="0.15">
      <c r="B41" s="248"/>
      <c r="C41" s="248"/>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9"/>
      <c r="AG41" s="249"/>
      <c r="AH41" s="249"/>
      <c r="AI41" s="249"/>
      <c r="AJ41" s="249"/>
      <c r="AK41" s="249"/>
      <c r="AL41" s="250"/>
      <c r="AM41" s="250"/>
      <c r="AN41" s="250"/>
      <c r="AO41" s="250"/>
      <c r="AP41" s="250"/>
      <c r="AQ41" s="250"/>
      <c r="AR41" s="250"/>
      <c r="AS41" s="250"/>
      <c r="AT41" s="250"/>
      <c r="AU41" s="250"/>
      <c r="AV41" s="250"/>
      <c r="AW41" s="250"/>
      <c r="AX41" s="250"/>
      <c r="AY41" s="63">
        <f>SUM(AL41:AX42)</f>
        <v>0</v>
      </c>
      <c r="AZ41" s="63"/>
      <c r="BA41" s="63"/>
      <c r="BB41" s="63"/>
      <c r="BC41" s="63"/>
      <c r="BD41" s="63"/>
      <c r="BE41" s="63"/>
      <c r="BF41" s="63"/>
      <c r="BG41" s="64"/>
      <c r="BH41" s="64"/>
      <c r="BI41" s="64"/>
    </row>
    <row r="42" spans="2:61" ht="19.5" customHeight="1" x14ac:dyDescent="0.15">
      <c r="B42" s="248"/>
      <c r="C42" s="248"/>
      <c r="D42" s="248"/>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9"/>
      <c r="AG42" s="249"/>
      <c r="AH42" s="249"/>
      <c r="AI42" s="249"/>
      <c r="AJ42" s="249"/>
      <c r="AK42" s="249"/>
      <c r="AL42" s="250"/>
      <c r="AM42" s="250"/>
      <c r="AN42" s="250"/>
      <c r="AO42" s="250"/>
      <c r="AP42" s="250"/>
      <c r="AQ42" s="250"/>
      <c r="AR42" s="250"/>
      <c r="AS42" s="250"/>
      <c r="AT42" s="250"/>
      <c r="AU42" s="250"/>
      <c r="AV42" s="250"/>
      <c r="AW42" s="250"/>
      <c r="AX42" s="250"/>
      <c r="AY42" s="63"/>
      <c r="AZ42" s="63"/>
      <c r="BA42" s="63"/>
      <c r="BB42" s="63"/>
      <c r="BC42" s="63"/>
      <c r="BD42" s="63"/>
      <c r="BE42" s="63"/>
      <c r="BF42" s="63"/>
      <c r="BG42" s="64"/>
      <c r="BH42" s="64"/>
      <c r="BI42" s="64"/>
    </row>
    <row r="43" spans="2:61" ht="19.5" customHeight="1" x14ac:dyDescent="0.15">
      <c r="B43" s="248"/>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9"/>
      <c r="AG43" s="249"/>
      <c r="AH43" s="249"/>
      <c r="AI43" s="249"/>
      <c r="AJ43" s="249"/>
      <c r="AK43" s="249"/>
      <c r="AL43" s="250"/>
      <c r="AM43" s="250"/>
      <c r="AN43" s="250"/>
      <c r="AO43" s="250"/>
      <c r="AP43" s="250"/>
      <c r="AQ43" s="250"/>
      <c r="AR43" s="250"/>
      <c r="AS43" s="250"/>
      <c r="AT43" s="250"/>
      <c r="AU43" s="250"/>
      <c r="AV43" s="250"/>
      <c r="AW43" s="250"/>
      <c r="AX43" s="250"/>
      <c r="AY43" s="63">
        <f>SUM(AL43:AX44)</f>
        <v>0</v>
      </c>
      <c r="AZ43" s="63"/>
      <c r="BA43" s="63"/>
      <c r="BB43" s="63"/>
      <c r="BC43" s="63"/>
      <c r="BD43" s="63"/>
      <c r="BE43" s="63"/>
      <c r="BF43" s="63"/>
      <c r="BG43" s="64"/>
      <c r="BH43" s="64"/>
      <c r="BI43" s="64"/>
    </row>
    <row r="44" spans="2:61" ht="19.5" customHeight="1" x14ac:dyDescent="0.15">
      <c r="B44" s="248"/>
      <c r="C44" s="248"/>
      <c r="D44" s="248"/>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9"/>
      <c r="AG44" s="249"/>
      <c r="AH44" s="249"/>
      <c r="AI44" s="249"/>
      <c r="AJ44" s="249"/>
      <c r="AK44" s="249"/>
      <c r="AL44" s="250"/>
      <c r="AM44" s="250"/>
      <c r="AN44" s="250"/>
      <c r="AO44" s="250"/>
      <c r="AP44" s="250"/>
      <c r="AQ44" s="250"/>
      <c r="AR44" s="250"/>
      <c r="AS44" s="250"/>
      <c r="AT44" s="250"/>
      <c r="AU44" s="250"/>
      <c r="AV44" s="250"/>
      <c r="AW44" s="250"/>
      <c r="AX44" s="250"/>
      <c r="AY44" s="63"/>
      <c r="AZ44" s="63"/>
      <c r="BA44" s="63"/>
      <c r="BB44" s="63"/>
      <c r="BC44" s="63"/>
      <c r="BD44" s="63"/>
      <c r="BE44" s="63"/>
      <c r="BF44" s="63"/>
      <c r="BG44" s="64"/>
      <c r="BH44" s="64"/>
      <c r="BI44" s="64"/>
    </row>
  </sheetData>
  <mergeCells count="117">
    <mergeCell ref="B43:AE44"/>
    <mergeCell ref="AF43:AK44"/>
    <mergeCell ref="AL43:AR44"/>
    <mergeCell ref="AS43:AX44"/>
    <mergeCell ref="AY43:BF44"/>
    <mergeCell ref="BG43:BI44"/>
    <mergeCell ref="B41:AE42"/>
    <mergeCell ref="AF41:AK42"/>
    <mergeCell ref="AL41:AR42"/>
    <mergeCell ref="AS41:AX42"/>
    <mergeCell ref="AY41:BF42"/>
    <mergeCell ref="BG41:BI42"/>
    <mergeCell ref="B39:AE40"/>
    <mergeCell ref="AF39:AK40"/>
    <mergeCell ref="AL39:AR40"/>
    <mergeCell ref="AS39:AX40"/>
    <mergeCell ref="AY39:BF40"/>
    <mergeCell ref="BG39:BI40"/>
    <mergeCell ref="B37:AE38"/>
    <mergeCell ref="AF37:AK38"/>
    <mergeCell ref="AL37:AR38"/>
    <mergeCell ref="AS37:AX38"/>
    <mergeCell ref="AY37:BF38"/>
    <mergeCell ref="BG37:BI38"/>
    <mergeCell ref="B35:AE36"/>
    <mergeCell ref="AF35:AK36"/>
    <mergeCell ref="AL35:AR36"/>
    <mergeCell ref="AS35:AX36"/>
    <mergeCell ref="AY35:BF36"/>
    <mergeCell ref="BG35:BI36"/>
    <mergeCell ref="B33:AE34"/>
    <mergeCell ref="AF33:AK34"/>
    <mergeCell ref="AL33:AR34"/>
    <mergeCell ref="AS33:AX34"/>
    <mergeCell ref="AY33:BF34"/>
    <mergeCell ref="BG33:BI34"/>
    <mergeCell ref="B31:AE32"/>
    <mergeCell ref="AF31:AK32"/>
    <mergeCell ref="AL31:AR32"/>
    <mergeCell ref="AS31:AX32"/>
    <mergeCell ref="AY31:BF32"/>
    <mergeCell ref="BG31:BI32"/>
    <mergeCell ref="B29:AE30"/>
    <mergeCell ref="AF29:AK30"/>
    <mergeCell ref="AL29:AR30"/>
    <mergeCell ref="AS29:AX30"/>
    <mergeCell ref="AY29:BF30"/>
    <mergeCell ref="BG29:BI30"/>
    <mergeCell ref="B27:AE28"/>
    <mergeCell ref="AF27:AK28"/>
    <mergeCell ref="AL27:AR28"/>
    <mergeCell ref="AS27:AX28"/>
    <mergeCell ref="AY27:BF28"/>
    <mergeCell ref="BG27:BI28"/>
    <mergeCell ref="B25:AE26"/>
    <mergeCell ref="AF25:AK26"/>
    <mergeCell ref="AL25:AR26"/>
    <mergeCell ref="AS25:AX26"/>
    <mergeCell ref="AY25:BF26"/>
    <mergeCell ref="BG25:BI26"/>
    <mergeCell ref="BN21:BN22"/>
    <mergeCell ref="B23:AE24"/>
    <mergeCell ref="AF23:AK24"/>
    <mergeCell ref="AL23:AR24"/>
    <mergeCell ref="AS23:AX24"/>
    <mergeCell ref="AY23:BF24"/>
    <mergeCell ref="BG23:BI24"/>
    <mergeCell ref="BN23:BN24"/>
    <mergeCell ref="B21:AE22"/>
    <mergeCell ref="AF21:AK22"/>
    <mergeCell ref="AL21:AR22"/>
    <mergeCell ref="AS21:AX22"/>
    <mergeCell ref="AY21:BF22"/>
    <mergeCell ref="BG21:BI22"/>
    <mergeCell ref="B19:AE20"/>
    <mergeCell ref="AF19:AK20"/>
    <mergeCell ref="AL19:AR20"/>
    <mergeCell ref="AS19:AX20"/>
    <mergeCell ref="AY19:BF20"/>
    <mergeCell ref="BG19:BI20"/>
    <mergeCell ref="B15:G15"/>
    <mergeCell ref="AF15:AJ18"/>
    <mergeCell ref="AK15:AW18"/>
    <mergeCell ref="B16:G18"/>
    <mergeCell ref="I16:K16"/>
    <mergeCell ref="L16:S16"/>
    <mergeCell ref="I17:K17"/>
    <mergeCell ref="L17:S17"/>
    <mergeCell ref="AA12:AE15"/>
    <mergeCell ref="AY12:BI13"/>
    <mergeCell ref="AF13:AK14"/>
    <mergeCell ref="AL13:AO14"/>
    <mergeCell ref="AP13:AW14"/>
    <mergeCell ref="AY14:BI18"/>
    <mergeCell ref="B9:G11"/>
    <mergeCell ref="H9:AE11"/>
    <mergeCell ref="AF9:AJ10"/>
    <mergeCell ref="AK9:AW10"/>
    <mergeCell ref="AX9:AX18"/>
    <mergeCell ref="AF11:AJ12"/>
    <mergeCell ref="AK11:AW12"/>
    <mergeCell ref="B12:G14"/>
    <mergeCell ref="H12:Z15"/>
    <mergeCell ref="AI1:AI2"/>
    <mergeCell ref="BB1:BD1"/>
    <mergeCell ref="BE1:BG1"/>
    <mergeCell ref="BH1:BJ1"/>
    <mergeCell ref="BB2:BD5"/>
    <mergeCell ref="BE2:BG5"/>
    <mergeCell ref="BH2:BJ5"/>
    <mergeCell ref="B1:W2"/>
    <mergeCell ref="Y1:AB2"/>
    <mergeCell ref="AC1:AC2"/>
    <mergeCell ref="AD1:AE2"/>
    <mergeCell ref="AF1:AF2"/>
    <mergeCell ref="AG1:AH2"/>
    <mergeCell ref="B5:AB6"/>
  </mergeCells>
  <phoneticPr fontId="2"/>
  <dataValidations count="1">
    <dataValidation type="list" allowBlank="1" showInputMessage="1" showErrorMessage="1" sqref="AF13:AK14" xr:uid="{A08B6BDE-4A2F-410E-A30E-0B0A55FC4B52}">
      <formula1>$BM$13:$BM$14</formula1>
    </dataValidation>
  </dataValidations>
  <pageMargins left="0.78740157480314965" right="0.39370078740157483" top="0.39370078740157483" bottom="0.25" header="0.51181102362204722" footer="0.24"/>
  <pageSetup paperSize="9" scale="78" orientation="landscape" horizontalDpi="300" verticalDpi="300" r:id="rId1"/>
  <headerFooter>
    <oddFooter>&amp;R&amp;"HG創英ﾌﾟﾚｾﾞﾝｽEB,ｴｸｽﾄﾗﾎﾞｰﾙﾄﾞ 太字"長永スポーツ工業株式会社</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1F434-BF18-4830-BF08-F9F0DC727CB1}">
  <sheetPr>
    <tabColor indexed="44"/>
  </sheetPr>
  <dimension ref="A2:BK47"/>
  <sheetViews>
    <sheetView view="pageBreakPreview" zoomScale="70" zoomScaleNormal="75" zoomScaleSheetLayoutView="70" workbookViewId="0">
      <selection activeCell="BL8" sqref="BL8"/>
    </sheetView>
  </sheetViews>
  <sheetFormatPr defaultColWidth="2.75" defaultRowHeight="16.5" customHeight="1" x14ac:dyDescent="0.15"/>
  <sheetData>
    <row r="2" spans="1:61" ht="16.5" customHeight="1" x14ac:dyDescent="0.15">
      <c r="C2" s="67" t="s">
        <v>24</v>
      </c>
      <c r="D2" s="67"/>
      <c r="E2" s="67"/>
      <c r="F2" s="67"/>
      <c r="G2" s="67"/>
      <c r="H2" s="67"/>
      <c r="I2" s="67"/>
      <c r="J2" s="67"/>
      <c r="K2" s="67"/>
      <c r="L2" s="67"/>
      <c r="M2" s="67"/>
      <c r="N2" s="67"/>
      <c r="O2" s="67"/>
      <c r="P2" s="67"/>
      <c r="Q2" s="67"/>
      <c r="R2" s="27"/>
      <c r="S2" s="27"/>
      <c r="T2" s="219">
        <v>2023</v>
      </c>
      <c r="U2" s="219"/>
      <c r="V2" s="219"/>
      <c r="W2" s="219"/>
      <c r="X2" s="70" t="s">
        <v>25</v>
      </c>
      <c r="Y2" s="219">
        <v>10</v>
      </c>
      <c r="Z2" s="219"/>
      <c r="AA2" s="70" t="s">
        <v>26</v>
      </c>
      <c r="AB2" s="219">
        <v>31</v>
      </c>
      <c r="AC2" s="219"/>
      <c r="AD2" s="71" t="s">
        <v>27</v>
      </c>
      <c r="AF2" s="70" t="s">
        <v>12</v>
      </c>
      <c r="AG2" s="219">
        <v>10</v>
      </c>
      <c r="AH2" s="219"/>
      <c r="AI2" s="219"/>
      <c r="AJ2" s="70" t="s">
        <v>13</v>
      </c>
      <c r="AK2" s="70"/>
      <c r="AL2" s="70"/>
      <c r="AM2" s="70"/>
    </row>
    <row r="3" spans="1:61" ht="16.5" customHeight="1" x14ac:dyDescent="0.15">
      <c r="C3" s="67"/>
      <c r="D3" s="67"/>
      <c r="E3" s="67"/>
      <c r="F3" s="67"/>
      <c r="G3" s="67"/>
      <c r="H3" s="67"/>
      <c r="I3" s="67"/>
      <c r="J3" s="67"/>
      <c r="K3" s="67"/>
      <c r="L3" s="67"/>
      <c r="M3" s="67"/>
      <c r="N3" s="67"/>
      <c r="O3" s="67"/>
      <c r="P3" s="67"/>
      <c r="Q3" s="67"/>
      <c r="R3" s="27"/>
      <c r="S3" s="27"/>
      <c r="T3" s="219"/>
      <c r="U3" s="219"/>
      <c r="V3" s="219"/>
      <c r="W3" s="219"/>
      <c r="X3" s="70"/>
      <c r="Y3" s="219"/>
      <c r="Z3" s="219"/>
      <c r="AA3" s="70"/>
      <c r="AB3" s="219"/>
      <c r="AC3" s="219"/>
      <c r="AD3" s="71"/>
      <c r="AF3" s="70"/>
      <c r="AG3" s="219"/>
      <c r="AH3" s="219"/>
      <c r="AI3" s="219"/>
      <c r="AJ3" s="70"/>
      <c r="AK3" s="70"/>
      <c r="AL3" s="70"/>
      <c r="AM3" s="70"/>
    </row>
    <row r="6" spans="1:61" ht="16.5" customHeight="1" x14ac:dyDescent="0.15">
      <c r="C6" s="138" t="s">
        <v>28</v>
      </c>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row>
    <row r="7" spans="1:61" ht="16.5" customHeight="1" x14ac:dyDescent="0.15">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row>
    <row r="9" spans="1:61" ht="16.5" customHeight="1" thickBot="1" x14ac:dyDescent="0.2">
      <c r="B9" s="5"/>
      <c r="C9" s="5"/>
      <c r="D9" s="6"/>
      <c r="E9" s="6"/>
      <c r="F9" s="6"/>
      <c r="G9" s="6"/>
      <c r="H9" s="6"/>
      <c r="I9" s="6"/>
      <c r="J9" s="6"/>
      <c r="K9" s="6"/>
      <c r="L9" s="6"/>
      <c r="M9" s="6"/>
      <c r="N9" s="6"/>
      <c r="O9" s="5"/>
      <c r="P9" s="5"/>
      <c r="Q9" s="7"/>
      <c r="R9" s="7"/>
      <c r="S9" s="7"/>
      <c r="T9" s="7"/>
      <c r="U9" s="7"/>
      <c r="V9" s="7"/>
      <c r="W9" s="7"/>
      <c r="X9" s="7"/>
      <c r="Y9" s="8"/>
    </row>
    <row r="10" spans="1:61" ht="16.5" customHeight="1" thickTop="1" thickBot="1" x14ac:dyDescent="0.2">
      <c r="B10" s="5"/>
      <c r="C10" s="251" t="s">
        <v>29</v>
      </c>
      <c r="D10" s="252"/>
      <c r="E10" s="252"/>
      <c r="F10" s="253"/>
      <c r="G10" s="5"/>
      <c r="H10" s="5"/>
      <c r="I10" s="251" t="s">
        <v>30</v>
      </c>
      <c r="J10" s="252"/>
      <c r="K10" s="252"/>
      <c r="L10" s="253"/>
      <c r="M10" s="5"/>
      <c r="N10" s="5"/>
      <c r="O10" s="5"/>
      <c r="P10" s="5"/>
      <c r="Q10" s="5"/>
      <c r="R10" s="5"/>
      <c r="S10" s="5"/>
      <c r="T10" s="5"/>
      <c r="U10" s="5"/>
      <c r="V10" s="5"/>
      <c r="W10" s="5"/>
      <c r="X10" s="5"/>
      <c r="Y10" s="5"/>
      <c r="Z10" s="5"/>
      <c r="AA10" s="5"/>
    </row>
    <row r="11" spans="1:61" ht="16.5" customHeight="1" thickTop="1" x14ac:dyDescent="0.15">
      <c r="B11" s="5"/>
      <c r="C11" s="136" t="s">
        <v>31</v>
      </c>
      <c r="D11" s="136"/>
      <c r="E11" s="136"/>
      <c r="F11" s="17" t="s">
        <v>32</v>
      </c>
      <c r="G11" s="256"/>
      <c r="H11" s="256"/>
      <c r="I11" s="256"/>
      <c r="J11" s="256"/>
      <c r="K11" s="256"/>
      <c r="L11" s="256"/>
      <c r="M11" s="256"/>
      <c r="N11" s="256"/>
      <c r="O11" s="18" t="s">
        <v>41</v>
      </c>
      <c r="Q11" s="5"/>
      <c r="R11" s="5"/>
      <c r="S11" s="5"/>
      <c r="T11" s="5"/>
      <c r="U11" s="5"/>
      <c r="V11" s="5"/>
      <c r="W11" s="5"/>
      <c r="X11" s="5"/>
      <c r="Y11" s="5"/>
      <c r="Z11" s="5"/>
      <c r="AA11" s="5"/>
    </row>
    <row r="12" spans="1:61" ht="16.5" customHeight="1" x14ac:dyDescent="0.15">
      <c r="B12" s="5"/>
      <c r="C12" s="5"/>
      <c r="D12" s="5"/>
      <c r="E12" s="5"/>
      <c r="F12" s="5"/>
      <c r="G12" s="5"/>
      <c r="H12" s="5"/>
      <c r="I12" s="5"/>
      <c r="J12" s="5"/>
      <c r="K12" s="5"/>
      <c r="L12" s="5"/>
      <c r="M12" s="5"/>
      <c r="N12" s="5"/>
      <c r="O12" s="5"/>
      <c r="P12" s="5"/>
      <c r="Q12" s="5"/>
      <c r="R12" s="5"/>
      <c r="S12" s="5"/>
      <c r="T12" s="5"/>
      <c r="U12" s="5"/>
      <c r="V12" s="5"/>
      <c r="W12" s="5"/>
      <c r="X12" s="5"/>
      <c r="Y12" s="5"/>
      <c r="Z12" s="5"/>
      <c r="AA12" s="5"/>
    </row>
    <row r="13" spans="1:61" ht="16.5" customHeight="1" x14ac:dyDescent="0.15">
      <c r="B13" s="5"/>
      <c r="C13" s="77" t="s">
        <v>34</v>
      </c>
      <c r="D13" s="78"/>
      <c r="E13" s="78"/>
      <c r="F13" s="79"/>
      <c r="G13" s="220" t="s">
        <v>74</v>
      </c>
      <c r="H13" s="221"/>
      <c r="I13" s="221"/>
      <c r="J13" s="221"/>
      <c r="K13" s="221"/>
      <c r="L13" s="221"/>
      <c r="M13" s="221"/>
      <c r="N13" s="221"/>
      <c r="O13" s="221"/>
      <c r="P13" s="221"/>
      <c r="Q13" s="221"/>
      <c r="R13" s="221"/>
      <c r="S13" s="221"/>
      <c r="T13" s="221"/>
      <c r="U13" s="221"/>
      <c r="V13" s="221"/>
      <c r="W13" s="221"/>
      <c r="X13" s="221"/>
      <c r="Y13" s="221"/>
      <c r="Z13" s="221"/>
      <c r="AA13" s="221"/>
      <c r="AB13" s="221"/>
      <c r="AC13" s="222"/>
      <c r="AD13" s="72" t="s">
        <v>50</v>
      </c>
      <c r="AE13" s="72"/>
      <c r="AF13" s="72"/>
      <c r="AG13" s="72"/>
      <c r="AH13" s="72"/>
      <c r="AI13" s="226"/>
      <c r="AJ13" s="226"/>
      <c r="AK13" s="226"/>
      <c r="AL13" s="226"/>
      <c r="AM13" s="226"/>
      <c r="AN13" s="226"/>
      <c r="AO13" s="226"/>
      <c r="AP13" s="226"/>
      <c r="AQ13" s="226"/>
      <c r="AR13" s="226"/>
      <c r="AS13" s="226"/>
      <c r="AT13" s="226"/>
      <c r="AU13" s="226"/>
    </row>
    <row r="14" spans="1:61" ht="16.5" customHeight="1" x14ac:dyDescent="0.15">
      <c r="A14" s="15"/>
      <c r="C14" s="77"/>
      <c r="D14" s="78"/>
      <c r="E14" s="78"/>
      <c r="F14" s="79"/>
      <c r="G14" s="223"/>
      <c r="H14" s="224"/>
      <c r="I14" s="224"/>
      <c r="J14" s="224"/>
      <c r="K14" s="224"/>
      <c r="L14" s="224"/>
      <c r="M14" s="224"/>
      <c r="N14" s="224"/>
      <c r="O14" s="224"/>
      <c r="P14" s="224"/>
      <c r="Q14" s="224"/>
      <c r="R14" s="224"/>
      <c r="S14" s="224"/>
      <c r="T14" s="224"/>
      <c r="U14" s="224"/>
      <c r="V14" s="224"/>
      <c r="W14" s="224"/>
      <c r="X14" s="224"/>
      <c r="Y14" s="224"/>
      <c r="Z14" s="224"/>
      <c r="AA14" s="224"/>
      <c r="AB14" s="224"/>
      <c r="AC14" s="225"/>
      <c r="AD14" s="72"/>
      <c r="AE14" s="72"/>
      <c r="AF14" s="72"/>
      <c r="AG14" s="72"/>
      <c r="AH14" s="72"/>
      <c r="AI14" s="226"/>
      <c r="AJ14" s="226"/>
      <c r="AK14" s="226"/>
      <c r="AL14" s="226"/>
      <c r="AM14" s="226"/>
      <c r="AN14" s="226"/>
      <c r="AO14" s="226"/>
      <c r="AP14" s="226"/>
      <c r="AQ14" s="226"/>
      <c r="AR14" s="226"/>
      <c r="AS14" s="226"/>
      <c r="AT14" s="226"/>
      <c r="AU14" s="226"/>
      <c r="AV14" s="15"/>
      <c r="AW14" s="15"/>
      <c r="AX14" s="15"/>
      <c r="AY14" s="15"/>
      <c r="AZ14" s="16"/>
      <c r="BA14" s="16"/>
      <c r="BB14" s="16"/>
      <c r="BC14" s="16"/>
      <c r="BD14" s="16"/>
      <c r="BE14" s="16"/>
      <c r="BF14" s="16"/>
      <c r="BG14" s="16"/>
      <c r="BH14" s="16"/>
      <c r="BI14" s="16"/>
    </row>
    <row r="15" spans="1:61" ht="16.5" customHeight="1" x14ac:dyDescent="0.15">
      <c r="A15" s="15"/>
      <c r="B15" s="5"/>
      <c r="C15" s="77"/>
      <c r="D15" s="78"/>
      <c r="E15" s="78"/>
      <c r="F15" s="79"/>
      <c r="G15" s="223"/>
      <c r="H15" s="224"/>
      <c r="I15" s="224"/>
      <c r="J15" s="224"/>
      <c r="K15" s="224"/>
      <c r="L15" s="224"/>
      <c r="M15" s="224"/>
      <c r="N15" s="224"/>
      <c r="O15" s="224"/>
      <c r="P15" s="224"/>
      <c r="Q15" s="224"/>
      <c r="R15" s="224"/>
      <c r="S15" s="224"/>
      <c r="T15" s="224"/>
      <c r="U15" s="224"/>
      <c r="V15" s="224"/>
      <c r="W15" s="224"/>
      <c r="X15" s="224"/>
      <c r="Y15" s="224"/>
      <c r="Z15" s="224"/>
      <c r="AA15" s="224"/>
      <c r="AB15" s="224"/>
      <c r="AC15" s="225"/>
      <c r="AD15" s="72" t="s">
        <v>51</v>
      </c>
      <c r="AE15" s="72"/>
      <c r="AF15" s="72"/>
      <c r="AG15" s="72"/>
      <c r="AH15" s="72"/>
      <c r="AI15" s="229"/>
      <c r="AJ15" s="229"/>
      <c r="AK15" s="229"/>
      <c r="AL15" s="229"/>
      <c r="AM15" s="229"/>
      <c r="AN15" s="229"/>
      <c r="AO15" s="229"/>
      <c r="AP15" s="229"/>
      <c r="AQ15" s="229"/>
      <c r="AR15" s="229"/>
      <c r="AS15" s="229"/>
      <c r="AT15" s="229"/>
      <c r="AU15" s="229"/>
      <c r="AV15" s="15"/>
      <c r="AW15" s="15"/>
      <c r="AX15" s="15"/>
      <c r="AY15" s="15"/>
      <c r="AZ15" s="16"/>
      <c r="BA15" s="16"/>
      <c r="BB15" s="16"/>
      <c r="BC15" s="16"/>
      <c r="BD15" s="16"/>
      <c r="BE15" s="16"/>
      <c r="BF15" s="16"/>
      <c r="BG15" s="16"/>
      <c r="BH15" s="16"/>
      <c r="BI15" s="16"/>
    </row>
    <row r="16" spans="1:61" ht="16.5" customHeight="1" x14ac:dyDescent="0.15">
      <c r="B16" s="5"/>
      <c r="C16" s="77" t="s">
        <v>33</v>
      </c>
      <c r="D16" s="78"/>
      <c r="E16" s="78"/>
      <c r="F16" s="79"/>
      <c r="G16" s="254"/>
      <c r="H16" s="255"/>
      <c r="I16" s="255"/>
      <c r="J16" s="255"/>
      <c r="K16" s="255"/>
      <c r="L16" s="255"/>
      <c r="M16" s="255"/>
      <c r="N16" s="255"/>
      <c r="O16" s="255"/>
      <c r="P16" s="255"/>
      <c r="Q16" s="255"/>
      <c r="R16" s="255"/>
      <c r="S16" s="255"/>
      <c r="T16" s="255"/>
      <c r="U16" s="255"/>
      <c r="V16" s="255"/>
      <c r="W16" s="255"/>
      <c r="X16" s="255"/>
      <c r="Y16" s="255"/>
      <c r="Z16" s="46"/>
      <c r="AA16" s="46"/>
      <c r="AB16" s="46"/>
      <c r="AC16" s="47"/>
      <c r="AD16" s="72"/>
      <c r="AE16" s="72"/>
      <c r="AF16" s="72"/>
      <c r="AG16" s="72"/>
      <c r="AH16" s="72"/>
      <c r="AI16" s="229"/>
      <c r="AJ16" s="229"/>
      <c r="AK16" s="229"/>
      <c r="AL16" s="229"/>
      <c r="AM16" s="229"/>
      <c r="AN16" s="229"/>
      <c r="AO16" s="229"/>
      <c r="AP16" s="229"/>
      <c r="AQ16" s="229"/>
      <c r="AR16" s="229"/>
      <c r="AS16" s="229"/>
      <c r="AT16" s="229"/>
      <c r="AU16" s="229"/>
    </row>
    <row r="17" spans="2:63" ht="16.5" customHeight="1" x14ac:dyDescent="0.15">
      <c r="B17" s="5"/>
      <c r="C17" s="77"/>
      <c r="D17" s="78"/>
      <c r="E17" s="78"/>
      <c r="F17" s="79"/>
      <c r="G17" s="254"/>
      <c r="H17" s="255"/>
      <c r="I17" s="255"/>
      <c r="J17" s="255"/>
      <c r="K17" s="255"/>
      <c r="L17" s="255"/>
      <c r="M17" s="255"/>
      <c r="N17" s="255"/>
      <c r="O17" s="255"/>
      <c r="P17" s="255"/>
      <c r="Q17" s="255"/>
      <c r="R17" s="255"/>
      <c r="S17" s="255"/>
      <c r="T17" s="255"/>
      <c r="U17" s="255"/>
      <c r="V17" s="255"/>
      <c r="W17" s="255"/>
      <c r="X17" s="255"/>
      <c r="Y17" s="255"/>
      <c r="Z17" s="46"/>
      <c r="AA17" s="48" t="s">
        <v>38</v>
      </c>
      <c r="AB17" s="49"/>
      <c r="AC17" s="47"/>
      <c r="AD17" s="241" t="s">
        <v>53</v>
      </c>
      <c r="AE17" s="242"/>
      <c r="AF17" s="242"/>
      <c r="AG17" s="242"/>
      <c r="AH17" s="242"/>
      <c r="AI17" s="243"/>
      <c r="AJ17" s="72" t="s">
        <v>52</v>
      </c>
      <c r="AK17" s="72"/>
      <c r="AL17" s="72"/>
      <c r="AM17" s="72"/>
      <c r="AN17" s="247"/>
      <c r="AO17" s="247"/>
      <c r="AP17" s="247"/>
      <c r="AQ17" s="247"/>
      <c r="AR17" s="247"/>
      <c r="AS17" s="247"/>
      <c r="AT17" s="247"/>
      <c r="AU17" s="247"/>
      <c r="BK17" t="s">
        <v>53</v>
      </c>
    </row>
    <row r="18" spans="2:63" ht="16.5" customHeight="1" x14ac:dyDescent="0.15">
      <c r="B18" s="5"/>
      <c r="C18" s="77"/>
      <c r="D18" s="78"/>
      <c r="E18" s="78"/>
      <c r="F18" s="79"/>
      <c r="G18" s="254"/>
      <c r="H18" s="255"/>
      <c r="I18" s="255"/>
      <c r="J18" s="255"/>
      <c r="K18" s="255"/>
      <c r="L18" s="255"/>
      <c r="M18" s="255"/>
      <c r="N18" s="255"/>
      <c r="O18" s="255"/>
      <c r="P18" s="255"/>
      <c r="Q18" s="255"/>
      <c r="R18" s="255"/>
      <c r="S18" s="255"/>
      <c r="T18" s="255"/>
      <c r="U18" s="255"/>
      <c r="V18" s="255"/>
      <c r="W18" s="255"/>
      <c r="X18" s="255"/>
      <c r="Y18" s="255"/>
      <c r="Z18" s="46"/>
      <c r="AA18" s="46"/>
      <c r="AB18" s="46"/>
      <c r="AC18" s="47"/>
      <c r="AD18" s="244"/>
      <c r="AE18" s="245"/>
      <c r="AF18" s="245"/>
      <c r="AG18" s="245"/>
      <c r="AH18" s="245"/>
      <c r="AI18" s="246"/>
      <c r="AJ18" s="72"/>
      <c r="AK18" s="72"/>
      <c r="AL18" s="72"/>
      <c r="AM18" s="72"/>
      <c r="AN18" s="247"/>
      <c r="AO18" s="247"/>
      <c r="AP18" s="247"/>
      <c r="AQ18" s="247"/>
      <c r="AR18" s="247"/>
      <c r="AS18" s="247"/>
      <c r="AT18" s="247"/>
      <c r="AU18" s="247"/>
      <c r="BK18" t="s">
        <v>54</v>
      </c>
    </row>
    <row r="19" spans="2:63" ht="16.5" customHeight="1" x14ac:dyDescent="0.15">
      <c r="B19" s="5"/>
      <c r="C19" s="77" t="s">
        <v>35</v>
      </c>
      <c r="D19" s="78"/>
      <c r="E19" s="78"/>
      <c r="F19" s="79"/>
      <c r="G19" s="39"/>
      <c r="H19" s="237" t="s">
        <v>36</v>
      </c>
      <c r="I19" s="237"/>
      <c r="J19" s="237"/>
      <c r="K19" s="238"/>
      <c r="L19" s="238"/>
      <c r="M19" s="238"/>
      <c r="N19" s="238"/>
      <c r="O19" s="238"/>
      <c r="P19" s="238"/>
      <c r="Q19" s="238"/>
      <c r="R19" s="238"/>
      <c r="S19" s="40"/>
      <c r="T19" s="40"/>
      <c r="U19" s="40"/>
      <c r="V19" s="40"/>
      <c r="W19" s="40"/>
      <c r="X19" s="40"/>
      <c r="Y19" s="40"/>
      <c r="Z19" s="40"/>
      <c r="AA19" s="40"/>
      <c r="AB19" s="49"/>
      <c r="AC19" s="50"/>
      <c r="AD19" s="141" t="s">
        <v>55</v>
      </c>
      <c r="AE19" s="142"/>
      <c r="AF19" s="142"/>
      <c r="AG19" s="142"/>
      <c r="AH19" s="143"/>
      <c r="AI19" s="257"/>
      <c r="AJ19" s="258"/>
      <c r="AK19" s="258"/>
      <c r="AL19" s="258"/>
      <c r="AM19" s="258"/>
      <c r="AN19" s="258"/>
      <c r="AO19" s="258"/>
      <c r="AP19" s="258"/>
      <c r="AQ19" s="258"/>
      <c r="AR19" s="258"/>
      <c r="AS19" s="258"/>
      <c r="AT19" s="258"/>
      <c r="AU19" s="259"/>
    </row>
    <row r="20" spans="2:63" ht="16.5" customHeight="1" x14ac:dyDescent="0.15">
      <c r="B20" s="5"/>
      <c r="C20" s="266"/>
      <c r="D20" s="267"/>
      <c r="E20" s="267"/>
      <c r="F20" s="268"/>
      <c r="G20" s="39"/>
      <c r="H20" s="237" t="s">
        <v>37</v>
      </c>
      <c r="I20" s="237"/>
      <c r="J20" s="237"/>
      <c r="K20" s="238"/>
      <c r="L20" s="238"/>
      <c r="M20" s="238"/>
      <c r="N20" s="238"/>
      <c r="O20" s="238"/>
      <c r="P20" s="238"/>
      <c r="Q20" s="238"/>
      <c r="R20" s="238"/>
      <c r="S20" s="40"/>
      <c r="T20" s="40"/>
      <c r="U20" s="40"/>
      <c r="V20" s="40"/>
      <c r="W20" s="40"/>
      <c r="X20" s="40"/>
      <c r="Y20" s="40"/>
      <c r="Z20" s="40"/>
      <c r="AA20" s="40"/>
      <c r="AB20" s="49"/>
      <c r="AC20" s="50"/>
      <c r="AD20" s="144"/>
      <c r="AE20" s="145"/>
      <c r="AF20" s="145"/>
      <c r="AG20" s="145"/>
      <c r="AH20" s="146"/>
      <c r="AI20" s="260"/>
      <c r="AJ20" s="261"/>
      <c r="AK20" s="261"/>
      <c r="AL20" s="261"/>
      <c r="AM20" s="261"/>
      <c r="AN20" s="261"/>
      <c r="AO20" s="261"/>
      <c r="AP20" s="261"/>
      <c r="AQ20" s="261"/>
      <c r="AR20" s="261"/>
      <c r="AS20" s="261"/>
      <c r="AT20" s="261"/>
      <c r="AU20" s="262"/>
    </row>
    <row r="21" spans="2:63" ht="16.5" customHeight="1" x14ac:dyDescent="0.15">
      <c r="B21" s="5"/>
      <c r="C21" s="266"/>
      <c r="D21" s="267"/>
      <c r="E21" s="267"/>
      <c r="F21" s="268"/>
      <c r="G21" s="51"/>
      <c r="H21" s="44"/>
      <c r="I21" s="44"/>
      <c r="J21" s="44"/>
      <c r="K21" s="44"/>
      <c r="L21" s="44"/>
      <c r="M21" s="44"/>
      <c r="N21" s="44"/>
      <c r="O21" s="44"/>
      <c r="P21" s="44"/>
      <c r="Q21" s="44"/>
      <c r="R21" s="44"/>
      <c r="S21" s="44"/>
      <c r="T21" s="44"/>
      <c r="U21" s="44"/>
      <c r="V21" s="44"/>
      <c r="W21" s="44"/>
      <c r="X21" s="44"/>
      <c r="Y21" s="44"/>
      <c r="Z21" s="44"/>
      <c r="AA21" s="44"/>
      <c r="AB21" s="43"/>
      <c r="AC21" s="52"/>
      <c r="AD21" s="147"/>
      <c r="AE21" s="148"/>
      <c r="AF21" s="148"/>
      <c r="AG21" s="148"/>
      <c r="AH21" s="149"/>
      <c r="AI21" s="263"/>
      <c r="AJ21" s="264"/>
      <c r="AK21" s="264"/>
      <c r="AL21" s="264"/>
      <c r="AM21" s="264"/>
      <c r="AN21" s="264"/>
      <c r="AO21" s="264"/>
      <c r="AP21" s="264"/>
      <c r="AQ21" s="264"/>
      <c r="AR21" s="264"/>
      <c r="AS21" s="264"/>
      <c r="AT21" s="264"/>
      <c r="AU21" s="265"/>
    </row>
    <row r="23" spans="2:63" ht="16.5" customHeight="1" x14ac:dyDescent="0.2">
      <c r="D23" s="1"/>
      <c r="E23" s="25"/>
      <c r="F23" s="25"/>
      <c r="G23" s="25"/>
      <c r="H23" s="25"/>
      <c r="I23" s="26"/>
      <c r="J23" s="26"/>
      <c r="K23" s="26"/>
      <c r="L23" s="26"/>
      <c r="M23" s="26"/>
      <c r="N23" s="26"/>
      <c r="O23" s="26"/>
      <c r="P23" s="26"/>
      <c r="Q23" s="26"/>
      <c r="R23" s="26"/>
      <c r="S23" s="26"/>
      <c r="T23" s="26"/>
      <c r="U23" s="26"/>
      <c r="V23" s="26"/>
      <c r="W23" s="26"/>
      <c r="X23" s="26"/>
      <c r="Y23" s="26"/>
      <c r="Z23" s="26"/>
      <c r="AA23" s="26"/>
      <c r="AB23" s="26"/>
      <c r="BC23" t="s">
        <v>75</v>
      </c>
    </row>
    <row r="24" spans="2:63" ht="15.75" customHeight="1" x14ac:dyDescent="0.15"/>
    <row r="25" spans="2:63" ht="16.5" customHeight="1" x14ac:dyDescent="0.15">
      <c r="E25" s="132" t="s">
        <v>69</v>
      </c>
      <c r="F25" s="132"/>
      <c r="G25" s="132"/>
      <c r="H25" s="132"/>
      <c r="I25" s="132"/>
      <c r="J25" s="132"/>
      <c r="K25" s="269" t="s">
        <v>67</v>
      </c>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c r="AQ25" s="269"/>
      <c r="AR25" s="269"/>
      <c r="AS25" s="269"/>
      <c r="AT25" s="34"/>
      <c r="AU25" s="34"/>
    </row>
    <row r="26" spans="2:63" ht="16.5" customHeight="1" thickBot="1" x14ac:dyDescent="0.2">
      <c r="D26" s="1"/>
      <c r="E26" s="133"/>
      <c r="F26" s="133"/>
      <c r="G26" s="133"/>
      <c r="H26" s="133"/>
      <c r="I26" s="133"/>
      <c r="J26" s="133"/>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0"/>
      <c r="AP26" s="270"/>
      <c r="AQ26" s="270"/>
      <c r="AR26" s="270"/>
      <c r="AS26" s="270"/>
      <c r="AT26" s="34"/>
      <c r="AU26" s="34"/>
    </row>
    <row r="27" spans="2:63" ht="16.5" customHeight="1" thickBot="1" x14ac:dyDescent="0.2"/>
    <row r="28" spans="2:63" ht="16.5" customHeight="1" thickTop="1" thickBot="1" x14ac:dyDescent="0.2">
      <c r="C28" s="126" t="s">
        <v>64</v>
      </c>
      <c r="D28" s="126"/>
      <c r="E28" s="126"/>
      <c r="F28" s="126"/>
      <c r="G28" s="126"/>
      <c r="H28" s="126"/>
      <c r="I28" s="126"/>
      <c r="J28" s="126"/>
      <c r="K28" s="126"/>
      <c r="L28" s="126"/>
      <c r="M28" s="126" t="s">
        <v>65</v>
      </c>
      <c r="N28" s="126"/>
      <c r="O28" s="126"/>
      <c r="P28" s="126"/>
      <c r="Q28" s="126"/>
      <c r="R28" s="126"/>
      <c r="S28" s="126" t="s">
        <v>66</v>
      </c>
      <c r="T28" s="126"/>
      <c r="U28" s="126"/>
      <c r="V28" s="126"/>
      <c r="W28" s="126"/>
      <c r="X28" s="126"/>
      <c r="Y28" s="126"/>
      <c r="Z28" s="126"/>
      <c r="AA28" s="126"/>
      <c r="AB28" s="126"/>
    </row>
    <row r="29" spans="2:63" ht="16.5" customHeight="1" thickTop="1" thickBot="1" x14ac:dyDescent="0.2">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D29" t="s">
        <v>43</v>
      </c>
      <c r="AK29" s="18" t="s">
        <v>41</v>
      </c>
    </row>
    <row r="30" spans="2:63" ht="16.5" customHeight="1" thickTop="1" thickBot="1" x14ac:dyDescent="0.2">
      <c r="C30" s="120">
        <f>SUM(AI30:AM32)</f>
        <v>103100</v>
      </c>
      <c r="D30" s="120"/>
      <c r="E30" s="120"/>
      <c r="F30" s="120"/>
      <c r="G30" s="120"/>
      <c r="H30" s="120"/>
      <c r="I30" s="120"/>
      <c r="J30" s="120"/>
      <c r="K30" s="120"/>
      <c r="L30" s="120"/>
      <c r="M30" s="120">
        <f>SUM(AQ30:AT32)</f>
        <v>10308</v>
      </c>
      <c r="N30" s="120"/>
      <c r="O30" s="120"/>
      <c r="P30" s="120"/>
      <c r="Q30" s="120"/>
      <c r="R30" s="120"/>
      <c r="S30" s="123">
        <f>C30+M30</f>
        <v>113408</v>
      </c>
      <c r="T30" s="123"/>
      <c r="U30" s="123"/>
      <c r="V30" s="123"/>
      <c r="W30" s="123"/>
      <c r="X30" s="123"/>
      <c r="Y30" s="123"/>
      <c r="Z30" s="123"/>
      <c r="AA30" s="123"/>
      <c r="AB30" s="123"/>
      <c r="AD30" s="124" t="s">
        <v>70</v>
      </c>
      <c r="AE30" s="124"/>
      <c r="AF30" s="124"/>
      <c r="AG30" s="124"/>
      <c r="AH30" s="124"/>
      <c r="AI30" s="272">
        <v>103000</v>
      </c>
      <c r="AJ30" s="272"/>
      <c r="AK30" s="272"/>
      <c r="AL30" s="272"/>
      <c r="AM30" s="272"/>
      <c r="AN30" s="19" t="s">
        <v>40</v>
      </c>
      <c r="AO30" s="122" t="s">
        <v>39</v>
      </c>
      <c r="AP30" s="122"/>
      <c r="AQ30" s="273">
        <f>INT(AI30*0.1)</f>
        <v>10300</v>
      </c>
      <c r="AR30" s="273"/>
      <c r="AS30" s="273"/>
      <c r="AT30" s="273"/>
      <c r="AU30" s="13" t="s">
        <v>40</v>
      </c>
    </row>
    <row r="31" spans="2:63" ht="16.5" customHeight="1" thickTop="1" thickBot="1" x14ac:dyDescent="0.2">
      <c r="C31" s="120"/>
      <c r="D31" s="120"/>
      <c r="E31" s="120"/>
      <c r="F31" s="120"/>
      <c r="G31" s="120"/>
      <c r="H31" s="120"/>
      <c r="I31" s="120"/>
      <c r="J31" s="120"/>
      <c r="K31" s="120"/>
      <c r="L31" s="120"/>
      <c r="M31" s="120"/>
      <c r="N31" s="120"/>
      <c r="O31" s="120"/>
      <c r="P31" s="120"/>
      <c r="Q31" s="120"/>
      <c r="R31" s="120"/>
      <c r="S31" s="123"/>
      <c r="T31" s="123"/>
      <c r="U31" s="123"/>
      <c r="V31" s="123"/>
      <c r="W31" s="123"/>
      <c r="X31" s="123"/>
      <c r="Y31" s="123"/>
      <c r="Z31" s="123"/>
      <c r="AA31" s="123"/>
      <c r="AB31" s="123"/>
      <c r="AD31" s="125" t="s">
        <v>71</v>
      </c>
      <c r="AE31" s="125"/>
      <c r="AF31" s="125"/>
      <c r="AG31" s="125"/>
      <c r="AH31" s="125"/>
      <c r="AI31" s="271">
        <v>100</v>
      </c>
      <c r="AJ31" s="271"/>
      <c r="AK31" s="271"/>
      <c r="AL31" s="271"/>
      <c r="AM31" s="271"/>
      <c r="AN31" s="20" t="s">
        <v>40</v>
      </c>
      <c r="AO31" s="119" t="s">
        <v>39</v>
      </c>
      <c r="AP31" s="119"/>
      <c r="AQ31" s="274">
        <f>INT(AI31*0.08)</f>
        <v>8</v>
      </c>
      <c r="AR31" s="274"/>
      <c r="AS31" s="274"/>
      <c r="AT31" s="274"/>
      <c r="AU31" s="21" t="s">
        <v>40</v>
      </c>
    </row>
    <row r="32" spans="2:63" ht="16.5" customHeight="1" thickTop="1" thickBot="1" x14ac:dyDescent="0.2">
      <c r="C32" s="120"/>
      <c r="D32" s="120"/>
      <c r="E32" s="120"/>
      <c r="F32" s="120"/>
      <c r="G32" s="120"/>
      <c r="H32" s="120"/>
      <c r="I32" s="120"/>
      <c r="J32" s="120"/>
      <c r="K32" s="120"/>
      <c r="L32" s="120"/>
      <c r="M32" s="120"/>
      <c r="N32" s="120"/>
      <c r="O32" s="120"/>
      <c r="P32" s="120"/>
      <c r="Q32" s="120"/>
      <c r="R32" s="120"/>
      <c r="S32" s="123"/>
      <c r="T32" s="123"/>
      <c r="U32" s="123"/>
      <c r="V32" s="123"/>
      <c r="W32" s="123"/>
      <c r="X32" s="123"/>
      <c r="Y32" s="123"/>
      <c r="Z32" s="123"/>
      <c r="AA32" s="123"/>
      <c r="AB32" s="123"/>
      <c r="AD32" s="125" t="s">
        <v>42</v>
      </c>
      <c r="AE32" s="125"/>
      <c r="AF32" s="125"/>
      <c r="AG32" s="125"/>
      <c r="AH32" s="125"/>
      <c r="AI32" s="271">
        <v>0</v>
      </c>
      <c r="AJ32" s="271"/>
      <c r="AK32" s="271"/>
      <c r="AL32" s="271"/>
      <c r="AM32" s="271"/>
      <c r="AN32" s="20" t="s">
        <v>40</v>
      </c>
      <c r="AO32" s="119" t="s">
        <v>39</v>
      </c>
      <c r="AP32" s="119"/>
      <c r="AQ32" s="271">
        <v>0</v>
      </c>
      <c r="AR32" s="271"/>
      <c r="AS32" s="271"/>
      <c r="AT32" s="271"/>
      <c r="AU32" s="21" t="s">
        <v>40</v>
      </c>
    </row>
    <row r="33" spans="4:28" ht="16.5" customHeight="1" thickTop="1" x14ac:dyDescent="0.15"/>
    <row r="35" spans="4:28" ht="16.5" customHeight="1" x14ac:dyDescent="0.2">
      <c r="D35" s="1"/>
      <c r="E35" s="25"/>
      <c r="F35" s="25"/>
      <c r="G35" s="25"/>
      <c r="H35" s="25"/>
      <c r="I35" s="26"/>
      <c r="J35" s="26"/>
      <c r="K35" s="26"/>
      <c r="L35" s="26"/>
      <c r="M35" s="26"/>
      <c r="N35" s="26"/>
      <c r="O35" s="26"/>
      <c r="P35" s="26"/>
      <c r="Q35" s="26"/>
      <c r="R35" s="26"/>
      <c r="S35" s="26"/>
      <c r="T35" s="26"/>
      <c r="U35" s="26"/>
      <c r="V35" s="26"/>
      <c r="W35" s="26"/>
      <c r="X35" s="26"/>
      <c r="Y35" s="26"/>
      <c r="Z35" s="26"/>
      <c r="AA35" s="26"/>
      <c r="AB35" s="26"/>
    </row>
    <row r="37" spans="4:28" ht="16.5" customHeight="1" x14ac:dyDescent="0.2">
      <c r="D37" s="1"/>
      <c r="E37" s="25"/>
      <c r="F37" s="25"/>
      <c r="G37" s="25"/>
      <c r="H37" s="25"/>
      <c r="I37" s="26"/>
      <c r="J37" s="26"/>
      <c r="K37" s="26"/>
      <c r="L37" s="26"/>
      <c r="M37" s="26"/>
      <c r="N37" s="26"/>
      <c r="O37" s="26"/>
      <c r="P37" s="26"/>
      <c r="Q37" s="26"/>
      <c r="R37" s="26"/>
      <c r="S37" s="26"/>
      <c r="T37" s="26"/>
      <c r="U37" s="26"/>
      <c r="V37" s="26"/>
      <c r="W37" s="26"/>
      <c r="X37" s="26"/>
      <c r="Y37" s="26"/>
      <c r="Z37" s="26"/>
      <c r="AA37" s="26"/>
      <c r="AB37" s="26"/>
    </row>
    <row r="39" spans="4:28" ht="16.5" customHeight="1" x14ac:dyDescent="0.2">
      <c r="D39" s="1"/>
      <c r="E39" s="25"/>
      <c r="F39" s="25"/>
      <c r="G39" s="25"/>
      <c r="H39" s="25"/>
      <c r="I39" s="26"/>
      <c r="J39" s="26"/>
      <c r="K39" s="26"/>
      <c r="L39" s="26"/>
      <c r="M39" s="26"/>
      <c r="N39" s="26"/>
      <c r="O39" s="26"/>
      <c r="P39" s="26"/>
      <c r="Q39" s="26"/>
      <c r="R39" s="26"/>
      <c r="S39" s="26"/>
      <c r="T39" s="26"/>
      <c r="U39" s="26"/>
      <c r="V39" s="26"/>
      <c r="W39" s="26"/>
      <c r="X39" s="26"/>
      <c r="Y39" s="26"/>
      <c r="Z39" s="26"/>
      <c r="AA39" s="26"/>
      <c r="AB39" s="26"/>
    </row>
    <row r="41" spans="4:28" ht="16.5" customHeight="1" x14ac:dyDescent="0.2">
      <c r="D41" s="1"/>
      <c r="E41" s="25"/>
      <c r="F41" s="25"/>
      <c r="G41" s="25"/>
      <c r="H41" s="25"/>
      <c r="I41" s="26"/>
      <c r="J41" s="26"/>
      <c r="K41" s="26"/>
      <c r="L41" s="26"/>
      <c r="M41" s="26"/>
      <c r="N41" s="26"/>
      <c r="O41" s="26"/>
      <c r="P41" s="26"/>
      <c r="Q41" s="26"/>
      <c r="R41" s="26"/>
      <c r="S41" s="26"/>
      <c r="T41" s="26"/>
      <c r="U41" s="26"/>
      <c r="V41" s="26"/>
      <c r="W41" s="26"/>
      <c r="X41" s="26"/>
      <c r="Y41" s="26"/>
      <c r="Z41" s="26"/>
      <c r="AA41" s="26"/>
      <c r="AB41" s="26"/>
    </row>
    <row r="43" spans="4:28" ht="16.5" customHeight="1" x14ac:dyDescent="0.2">
      <c r="D43" s="1"/>
      <c r="E43" s="25"/>
      <c r="F43" s="25"/>
      <c r="G43" s="25"/>
      <c r="H43" s="25"/>
      <c r="I43" s="26"/>
      <c r="J43" s="26"/>
      <c r="K43" s="26"/>
      <c r="L43" s="26"/>
      <c r="M43" s="26"/>
      <c r="N43" s="26"/>
      <c r="O43" s="26"/>
      <c r="P43" s="26"/>
      <c r="Q43" s="26"/>
      <c r="R43" s="26"/>
      <c r="S43" s="26"/>
      <c r="T43" s="26"/>
      <c r="U43" s="26"/>
      <c r="V43" s="26"/>
      <c r="W43" s="26"/>
      <c r="X43" s="26"/>
      <c r="Y43" s="26"/>
      <c r="Z43" s="26"/>
      <c r="AA43" s="26"/>
      <c r="AB43" s="26"/>
    </row>
    <row r="45" spans="4:28" ht="16.5" customHeight="1" x14ac:dyDescent="0.2">
      <c r="D45" s="1"/>
      <c r="E45" s="25"/>
      <c r="F45" s="25"/>
      <c r="G45" s="25"/>
      <c r="H45" s="25"/>
      <c r="I45" s="26"/>
      <c r="J45" s="26"/>
      <c r="K45" s="26"/>
      <c r="L45" s="26"/>
      <c r="M45" s="26"/>
      <c r="N45" s="26"/>
      <c r="O45" s="26"/>
      <c r="P45" s="26"/>
      <c r="Q45" s="26"/>
      <c r="R45" s="26"/>
      <c r="S45" s="26"/>
      <c r="T45" s="26"/>
      <c r="U45" s="26"/>
      <c r="V45" s="26"/>
      <c r="W45" s="26"/>
      <c r="X45" s="26"/>
      <c r="Y45" s="26"/>
      <c r="Z45" s="26"/>
      <c r="AA45" s="26"/>
      <c r="AB45" s="26"/>
    </row>
    <row r="47" spans="4:28" ht="16.5" customHeight="1" x14ac:dyDescent="0.2">
      <c r="D47" s="1"/>
      <c r="E47" s="25"/>
      <c r="F47" s="25"/>
      <c r="G47" s="25"/>
      <c r="H47" s="25"/>
      <c r="I47" s="26"/>
      <c r="J47" s="26"/>
      <c r="K47" s="26"/>
      <c r="L47" s="26"/>
      <c r="M47" s="26"/>
      <c r="N47" s="26"/>
      <c r="O47" s="26"/>
      <c r="P47" s="26"/>
      <c r="Q47" s="26"/>
      <c r="R47" s="26"/>
      <c r="S47" s="26"/>
      <c r="T47" s="26"/>
      <c r="U47" s="26"/>
      <c r="V47" s="26"/>
      <c r="W47" s="26"/>
      <c r="X47" s="26"/>
      <c r="Y47" s="26"/>
      <c r="Z47" s="26"/>
      <c r="AA47" s="26"/>
      <c r="AB47" s="26"/>
    </row>
  </sheetData>
  <mergeCells count="54">
    <mergeCell ref="AD32:AH32"/>
    <mergeCell ref="AI32:AM32"/>
    <mergeCell ref="AO32:AP32"/>
    <mergeCell ref="AQ32:AT32"/>
    <mergeCell ref="C30:L32"/>
    <mergeCell ref="M30:R32"/>
    <mergeCell ref="S30:AB32"/>
    <mergeCell ref="AD30:AH30"/>
    <mergeCell ref="AI30:AM30"/>
    <mergeCell ref="AO30:AP30"/>
    <mergeCell ref="AQ30:AT30"/>
    <mergeCell ref="AD31:AH31"/>
    <mergeCell ref="AI31:AM31"/>
    <mergeCell ref="AO31:AP31"/>
    <mergeCell ref="AQ31:AT31"/>
    <mergeCell ref="E25:J26"/>
    <mergeCell ref="K25:AS26"/>
    <mergeCell ref="C28:L29"/>
    <mergeCell ref="M28:R29"/>
    <mergeCell ref="S28:AB29"/>
    <mergeCell ref="C19:F19"/>
    <mergeCell ref="H19:J19"/>
    <mergeCell ref="K19:R19"/>
    <mergeCell ref="AD19:AH21"/>
    <mergeCell ref="AI19:AU21"/>
    <mergeCell ref="C20:F21"/>
    <mergeCell ref="H20:J20"/>
    <mergeCell ref="K20:R20"/>
    <mergeCell ref="C11:E11"/>
    <mergeCell ref="G11:N11"/>
    <mergeCell ref="C13:F15"/>
    <mergeCell ref="G13:AC15"/>
    <mergeCell ref="AD13:AH14"/>
    <mergeCell ref="AI13:AU14"/>
    <mergeCell ref="AD15:AH16"/>
    <mergeCell ref="AI15:AU16"/>
    <mergeCell ref="C16:F18"/>
    <mergeCell ref="G16:Y18"/>
    <mergeCell ref="AD17:AI18"/>
    <mergeCell ref="AJ17:AM18"/>
    <mergeCell ref="AN17:AU18"/>
    <mergeCell ref="AD2:AD3"/>
    <mergeCell ref="AF2:AF3"/>
    <mergeCell ref="AG2:AI3"/>
    <mergeCell ref="AJ2:AM3"/>
    <mergeCell ref="C6:AC7"/>
    <mergeCell ref="Y2:Z3"/>
    <mergeCell ref="AA2:AA3"/>
    <mergeCell ref="AB2:AC3"/>
    <mergeCell ref="C10:F10"/>
    <mergeCell ref="I10:L10"/>
    <mergeCell ref="C2:Q3"/>
    <mergeCell ref="T2:W3"/>
    <mergeCell ref="X2:X3"/>
  </mergeCells>
  <phoneticPr fontId="2"/>
  <dataValidations count="1">
    <dataValidation type="list" allowBlank="1" showInputMessage="1" showErrorMessage="1" sqref="AD17:AI18" xr:uid="{7916D976-027F-446D-9307-10A89FC6886A}">
      <formula1>$BK$17:$BK$18</formula1>
    </dataValidation>
  </dataValidations>
  <pageMargins left="0.98425196850393704" right="0.39370078740157483" top="0.39370078740157483" bottom="0.39370078740157483" header="0.51181102362204722" footer="0.51181102362204722"/>
  <pageSetup paperSize="9" orientation="landscape" horizontalDpi="300" verticalDpi="300" r:id="rId1"/>
  <headerFooter alignWithMargins="0">
    <oddFooter>&amp;R&amp;"HG創英ﾌﾟﾚｾﾞﾝｽEB,ｴｸｽﾄﾗﾎﾞｰﾙﾄﾞ 太字"長永スポーツ工業株式会社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0</xdr:colOff>
                    <xdr:row>8</xdr:row>
                    <xdr:rowOff>142875</xdr:rowOff>
                  </from>
                  <to>
                    <xdr:col>7</xdr:col>
                    <xdr:colOff>190500</xdr:colOff>
                    <xdr:row>10</xdr:row>
                    <xdr:rowOff>66675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11</xdr:col>
                    <xdr:colOff>200025</xdr:colOff>
                    <xdr:row>8</xdr:row>
                    <xdr:rowOff>85725</xdr:rowOff>
                  </from>
                  <to>
                    <xdr:col>14</xdr:col>
                    <xdr:colOff>38100</xdr:colOff>
                    <xdr:row>10</xdr:row>
                    <xdr:rowOff>133350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BA964-5900-4D84-AB90-C6D177A5B041}">
  <sheetPr>
    <tabColor indexed="44"/>
  </sheetPr>
  <dimension ref="A1:BQ42"/>
  <sheetViews>
    <sheetView view="pageBreakPreview" zoomScale="70" zoomScaleNormal="75" zoomScaleSheetLayoutView="70" workbookViewId="0">
      <selection activeCell="CB23" sqref="CB23"/>
    </sheetView>
  </sheetViews>
  <sheetFormatPr defaultColWidth="2.75" defaultRowHeight="13.5" x14ac:dyDescent="0.15"/>
  <cols>
    <col min="57" max="57" width="2.75" customWidth="1"/>
  </cols>
  <sheetData>
    <row r="1" spans="1:69" ht="12.75" customHeight="1" x14ac:dyDescent="0.15">
      <c r="C1" s="205" t="s">
        <v>56</v>
      </c>
      <c r="D1" s="205"/>
      <c r="E1" s="205"/>
      <c r="F1" s="205"/>
      <c r="G1" s="205"/>
      <c r="H1" s="205"/>
      <c r="I1" s="205"/>
      <c r="J1" s="205"/>
      <c r="K1" s="205"/>
      <c r="L1" s="205"/>
      <c r="M1" s="205"/>
      <c r="P1" s="209" t="s">
        <v>12</v>
      </c>
      <c r="Q1" s="288">
        <v>10</v>
      </c>
      <c r="R1" s="288"/>
      <c r="S1" s="288"/>
      <c r="T1" s="209" t="s">
        <v>13</v>
      </c>
      <c r="U1" s="209"/>
      <c r="V1" s="209"/>
      <c r="W1" s="209"/>
      <c r="X1" s="2"/>
    </row>
    <row r="2" spans="1:69" ht="12.75" customHeight="1" x14ac:dyDescent="0.15">
      <c r="C2" s="205"/>
      <c r="D2" s="205"/>
      <c r="E2" s="205"/>
      <c r="F2" s="205"/>
      <c r="G2" s="205"/>
      <c r="H2" s="205"/>
      <c r="I2" s="205"/>
      <c r="J2" s="205"/>
      <c r="K2" s="205"/>
      <c r="L2" s="205"/>
      <c r="M2" s="205"/>
      <c r="P2" s="209"/>
      <c r="Q2" s="288"/>
      <c r="R2" s="288"/>
      <c r="S2" s="288"/>
      <c r="T2" s="209"/>
      <c r="U2" s="209"/>
      <c r="V2" s="209"/>
      <c r="W2" s="209"/>
      <c r="X2" s="2"/>
    </row>
    <row r="3" spans="1:69" ht="12.75" customHeight="1" x14ac:dyDescent="0.15">
      <c r="C3" s="4"/>
      <c r="D3" s="4"/>
      <c r="E3" s="4"/>
      <c r="F3" s="4"/>
      <c r="G3" s="4"/>
      <c r="H3" s="4"/>
      <c r="I3" s="4"/>
      <c r="J3" s="4"/>
      <c r="K3" s="4"/>
      <c r="L3" s="4"/>
      <c r="M3" s="4"/>
      <c r="P3" s="3"/>
      <c r="Q3" s="3"/>
      <c r="R3" s="3"/>
      <c r="S3" s="3"/>
      <c r="T3" s="3"/>
      <c r="U3" s="3"/>
      <c r="V3" s="3"/>
      <c r="W3" s="3"/>
      <c r="X3" s="2"/>
    </row>
    <row r="4" spans="1:69" ht="12.75" customHeight="1" x14ac:dyDescent="0.15">
      <c r="C4" s="4"/>
      <c r="D4" s="4"/>
      <c r="E4" s="4"/>
      <c r="F4" s="4"/>
      <c r="G4" s="4"/>
      <c r="H4" s="4"/>
      <c r="I4" s="4"/>
      <c r="J4" s="4"/>
      <c r="K4" s="4"/>
      <c r="L4" s="4"/>
      <c r="M4" s="4"/>
      <c r="P4" s="3"/>
      <c r="Q4" s="3"/>
      <c r="R4" s="3"/>
      <c r="S4" s="3"/>
      <c r="T4" s="3"/>
      <c r="U4" s="3"/>
      <c r="V4" s="3"/>
      <c r="W4" s="3"/>
      <c r="X4" s="2"/>
    </row>
    <row r="5" spans="1:69" ht="12.75" customHeight="1" x14ac:dyDescent="0.15">
      <c r="C5" s="4"/>
      <c r="D5" s="4"/>
      <c r="E5" s="4"/>
      <c r="F5" s="4"/>
      <c r="G5" s="4"/>
      <c r="H5" s="4"/>
      <c r="I5" s="4"/>
      <c r="J5" s="4"/>
      <c r="K5" s="4"/>
      <c r="L5" s="4"/>
      <c r="M5" s="4"/>
      <c r="P5" s="3"/>
      <c r="Q5" s="3"/>
      <c r="R5" s="3"/>
      <c r="S5" s="3"/>
      <c r="T5" s="3"/>
      <c r="U5" s="3"/>
      <c r="V5" s="3"/>
      <c r="W5" s="3"/>
      <c r="X5" s="2"/>
    </row>
    <row r="6" spans="1:69" ht="12.75" customHeight="1" x14ac:dyDescent="0.15"/>
    <row r="7" spans="1:69" ht="12.75" customHeight="1" x14ac:dyDescent="0.15">
      <c r="C7" s="1"/>
      <c r="D7" s="206" t="s">
        <v>0</v>
      </c>
      <c r="E7" s="206"/>
      <c r="F7" s="206"/>
      <c r="G7" s="206"/>
      <c r="H7" s="275" t="s">
        <v>23</v>
      </c>
      <c r="I7" s="275"/>
      <c r="J7" s="275"/>
      <c r="K7" s="275"/>
      <c r="L7" s="275"/>
      <c r="M7" s="275"/>
      <c r="N7" s="275"/>
      <c r="O7" s="275"/>
      <c r="P7" s="275"/>
      <c r="Q7" s="275"/>
      <c r="R7" s="275"/>
      <c r="S7" s="275"/>
      <c r="T7" s="275"/>
      <c r="U7" s="275"/>
      <c r="V7" s="275"/>
      <c r="W7" s="275"/>
      <c r="X7" s="275"/>
      <c r="Y7" s="275"/>
      <c r="Z7" s="275"/>
      <c r="AA7" s="275"/>
      <c r="AP7" s="206" t="s">
        <v>1</v>
      </c>
      <c r="AQ7" s="206"/>
      <c r="AR7" s="206"/>
      <c r="AS7" s="206"/>
      <c r="AT7" s="206"/>
      <c r="AU7" s="275" t="s">
        <v>60</v>
      </c>
      <c r="AV7" s="275"/>
      <c r="AW7" s="275"/>
      <c r="AX7" s="275"/>
      <c r="AY7" s="275"/>
      <c r="AZ7" s="275"/>
      <c r="BA7" s="275"/>
      <c r="BB7" s="275"/>
      <c r="BC7" s="275"/>
      <c r="BD7" s="275"/>
      <c r="BE7" s="275"/>
      <c r="BF7" s="275"/>
      <c r="BG7" s="275"/>
      <c r="BH7" s="275"/>
      <c r="BI7" s="275"/>
    </row>
    <row r="8" spans="1:69" ht="12.75" customHeight="1" x14ac:dyDescent="0.15">
      <c r="C8" s="1"/>
      <c r="D8" s="206"/>
      <c r="E8" s="206"/>
      <c r="F8" s="206"/>
      <c r="G8" s="206"/>
      <c r="H8" s="276"/>
      <c r="I8" s="276"/>
      <c r="J8" s="276"/>
      <c r="K8" s="276"/>
      <c r="L8" s="276"/>
      <c r="M8" s="276"/>
      <c r="N8" s="276"/>
      <c r="O8" s="276"/>
      <c r="P8" s="276"/>
      <c r="Q8" s="276"/>
      <c r="R8" s="276"/>
      <c r="S8" s="276"/>
      <c r="T8" s="276"/>
      <c r="U8" s="276"/>
      <c r="V8" s="276"/>
      <c r="W8" s="276"/>
      <c r="X8" s="276"/>
      <c r="Y8" s="276"/>
      <c r="Z8" s="276"/>
      <c r="AA8" s="276"/>
      <c r="AP8" s="206"/>
      <c r="AQ8" s="206"/>
      <c r="AR8" s="206"/>
      <c r="AS8" s="206"/>
      <c r="AT8" s="206"/>
      <c r="AU8" s="276"/>
      <c r="AV8" s="276"/>
      <c r="AW8" s="276"/>
      <c r="AX8" s="276"/>
      <c r="AY8" s="276"/>
      <c r="AZ8" s="276"/>
      <c r="BA8" s="276"/>
      <c r="BB8" s="276"/>
      <c r="BC8" s="276"/>
      <c r="BD8" s="276"/>
      <c r="BE8" s="276"/>
      <c r="BF8" s="276"/>
      <c r="BG8" s="276"/>
      <c r="BH8" s="276"/>
      <c r="BI8" s="276"/>
    </row>
    <row r="9" spans="1:69" ht="12.75" customHeight="1" x14ac:dyDescent="0.15"/>
    <row r="10" spans="1:69" ht="16.350000000000001" customHeight="1" x14ac:dyDescent="0.15">
      <c r="A10" s="213" t="s">
        <v>15</v>
      </c>
      <c r="B10" s="214"/>
      <c r="C10" s="215"/>
      <c r="D10" s="210" t="s">
        <v>10</v>
      </c>
      <c r="E10" s="211"/>
      <c r="F10" s="211"/>
      <c r="G10" s="211"/>
      <c r="H10" s="211"/>
      <c r="I10" s="211"/>
      <c r="J10" s="211"/>
      <c r="K10" s="211"/>
      <c r="L10" s="211"/>
      <c r="M10" s="212"/>
      <c r="N10" s="210" t="s">
        <v>2</v>
      </c>
      <c r="O10" s="210"/>
      <c r="P10" s="211"/>
      <c r="Q10" s="211"/>
      <c r="R10" s="211"/>
      <c r="S10" s="211"/>
      <c r="T10" s="211"/>
      <c r="U10" s="211"/>
      <c r="V10" s="212"/>
      <c r="W10" s="217" t="s">
        <v>58</v>
      </c>
      <c r="X10" s="199" t="s">
        <v>3</v>
      </c>
      <c r="Y10" s="200"/>
      <c r="Z10" s="200"/>
      <c r="AA10" s="200"/>
      <c r="AB10" s="200"/>
      <c r="AC10" s="200"/>
      <c r="AD10" s="200"/>
      <c r="AE10" s="200"/>
      <c r="AF10" s="200"/>
      <c r="AG10" s="200"/>
      <c r="AH10" s="200"/>
      <c r="AI10" s="200"/>
      <c r="AJ10" s="200"/>
      <c r="AK10" s="200"/>
      <c r="AL10" s="204"/>
      <c r="AM10" s="203" t="s">
        <v>63</v>
      </c>
      <c r="AN10" s="203"/>
      <c r="AO10" s="203"/>
      <c r="AP10" s="203"/>
      <c r="AQ10" s="203"/>
      <c r="AR10" s="203"/>
      <c r="AS10" s="203"/>
      <c r="AT10" s="203"/>
      <c r="AU10" s="203" t="s">
        <v>4</v>
      </c>
      <c r="AV10" s="203"/>
      <c r="AW10" s="203"/>
      <c r="AX10" s="203"/>
      <c r="AY10" s="203"/>
      <c r="AZ10" s="203"/>
      <c r="BA10" s="203"/>
      <c r="BB10" s="203"/>
      <c r="BC10" s="199" t="s">
        <v>5</v>
      </c>
      <c r="BD10" s="200"/>
      <c r="BE10" s="200"/>
      <c r="BF10" s="200"/>
      <c r="BG10" s="200"/>
      <c r="BH10" s="200"/>
      <c r="BI10" s="200"/>
      <c r="BJ10" s="200"/>
      <c r="BQ10" s="31">
        <v>8</v>
      </c>
    </row>
    <row r="11" spans="1:69" ht="16.350000000000001" customHeight="1" x14ac:dyDescent="0.15">
      <c r="A11" s="213"/>
      <c r="B11" s="214"/>
      <c r="C11" s="215"/>
      <c r="D11" s="210"/>
      <c r="E11" s="211"/>
      <c r="F11" s="211"/>
      <c r="G11" s="211"/>
      <c r="H11" s="211"/>
      <c r="I11" s="211"/>
      <c r="J11" s="211"/>
      <c r="K11" s="211"/>
      <c r="L11" s="211"/>
      <c r="M11" s="212"/>
      <c r="N11" s="210"/>
      <c r="O11" s="210"/>
      <c r="P11" s="211"/>
      <c r="Q11" s="211"/>
      <c r="R11" s="211"/>
      <c r="S11" s="211"/>
      <c r="T11" s="211"/>
      <c r="U11" s="211"/>
      <c r="V11" s="212"/>
      <c r="W11" s="216"/>
      <c r="X11" s="194" t="s">
        <v>6</v>
      </c>
      <c r="Y11" s="195"/>
      <c r="Z11" s="196"/>
      <c r="AA11" s="197" t="s">
        <v>7</v>
      </c>
      <c r="AB11" s="198"/>
      <c r="AC11" s="194" t="s">
        <v>11</v>
      </c>
      <c r="AD11" s="197"/>
      <c r="AE11" s="197"/>
      <c r="AF11" s="195"/>
      <c r="AG11" s="196"/>
      <c r="AH11" s="201" t="s">
        <v>8</v>
      </c>
      <c r="AI11" s="202"/>
      <c r="AJ11" s="202"/>
      <c r="AK11" s="202"/>
      <c r="AL11" s="202"/>
      <c r="AM11" s="194" t="s">
        <v>6</v>
      </c>
      <c r="AN11" s="195"/>
      <c r="AO11" s="196"/>
      <c r="AP11" s="197" t="s">
        <v>9</v>
      </c>
      <c r="AQ11" s="195"/>
      <c r="AR11" s="195"/>
      <c r="AS11" s="195"/>
      <c r="AT11" s="198"/>
      <c r="AU11" s="194" t="s">
        <v>6</v>
      </c>
      <c r="AV11" s="195"/>
      <c r="AW11" s="196"/>
      <c r="AX11" s="197" t="s">
        <v>9</v>
      </c>
      <c r="AY11" s="195"/>
      <c r="AZ11" s="195"/>
      <c r="BA11" s="195"/>
      <c r="BB11" s="198"/>
      <c r="BC11" s="194" t="s">
        <v>6</v>
      </c>
      <c r="BD11" s="195"/>
      <c r="BE11" s="196"/>
      <c r="BF11" s="197" t="s">
        <v>9</v>
      </c>
      <c r="BG11" s="195"/>
      <c r="BH11" s="195"/>
      <c r="BI11" s="195"/>
      <c r="BJ11" s="195"/>
      <c r="BQ11" s="33" t="s">
        <v>59</v>
      </c>
    </row>
    <row r="12" spans="1:69" ht="18" customHeight="1" x14ac:dyDescent="0.15">
      <c r="A12" s="295">
        <v>45200</v>
      </c>
      <c r="B12" s="296"/>
      <c r="C12" s="297"/>
      <c r="D12" s="278" t="s">
        <v>18</v>
      </c>
      <c r="E12" s="278"/>
      <c r="F12" s="278"/>
      <c r="G12" s="278"/>
      <c r="H12" s="278"/>
      <c r="I12" s="278"/>
      <c r="J12" s="278"/>
      <c r="K12" s="278"/>
      <c r="L12" s="278"/>
      <c r="M12" s="279"/>
      <c r="N12" s="277" t="s">
        <v>76</v>
      </c>
      <c r="O12" s="278"/>
      <c r="P12" s="278"/>
      <c r="Q12" s="278"/>
      <c r="R12" s="278"/>
      <c r="S12" s="278"/>
      <c r="T12" s="278"/>
      <c r="U12" s="278"/>
      <c r="V12" s="279"/>
      <c r="W12" s="283"/>
      <c r="X12" s="284">
        <v>100</v>
      </c>
      <c r="Y12" s="284"/>
      <c r="Z12" s="284"/>
      <c r="AA12" s="286" t="s">
        <v>14</v>
      </c>
      <c r="AB12" s="286"/>
      <c r="AC12" s="298">
        <v>1000</v>
      </c>
      <c r="AD12" s="298"/>
      <c r="AE12" s="298"/>
      <c r="AF12" s="298"/>
      <c r="AG12" s="298"/>
      <c r="AH12" s="168">
        <f>IF((AND(X12&lt;&gt;"",AC12&lt;&gt;"")),INT(X12*AC12),"")</f>
        <v>100000</v>
      </c>
      <c r="AI12" s="168"/>
      <c r="AJ12" s="168"/>
      <c r="AK12" s="168"/>
      <c r="AL12" s="168"/>
      <c r="AM12" s="289">
        <v>100</v>
      </c>
      <c r="AN12" s="290"/>
      <c r="AO12" s="291"/>
      <c r="AP12" s="168">
        <f>IF(AND(AC12&lt;&gt;"",AM12&lt;&gt;""),INT(AC12*AM12),"")</f>
        <v>100000</v>
      </c>
      <c r="AQ12" s="168"/>
      <c r="AR12" s="168"/>
      <c r="AS12" s="168"/>
      <c r="AT12" s="168"/>
      <c r="AU12" s="289">
        <v>100</v>
      </c>
      <c r="AV12" s="290"/>
      <c r="AW12" s="291"/>
      <c r="AX12" s="168">
        <f>IF(AND(AC12&lt;&gt;"",AU12&lt;&gt;""),INT(AC12*AU12),"")</f>
        <v>100000</v>
      </c>
      <c r="AY12" s="168"/>
      <c r="AZ12" s="168"/>
      <c r="BA12" s="168"/>
      <c r="BB12" s="168"/>
      <c r="BC12" s="162">
        <f>IF(X12&lt;&gt;"",X12-AU12,"")</f>
        <v>0</v>
      </c>
      <c r="BD12" s="163"/>
      <c r="BE12" s="164"/>
      <c r="BF12" s="172">
        <f>IF((AND(AH12&lt;&gt;"",AP12&lt;&gt;"",AX12&lt;&gt;"")),AH12-AX12,"")</f>
        <v>0</v>
      </c>
      <c r="BG12" s="173"/>
      <c r="BH12" s="173"/>
      <c r="BI12" s="173"/>
      <c r="BJ12" s="174"/>
      <c r="BQ12" s="33"/>
    </row>
    <row r="13" spans="1:69" ht="18" customHeight="1" x14ac:dyDescent="0.15">
      <c r="A13" s="295"/>
      <c r="B13" s="296"/>
      <c r="C13" s="297"/>
      <c r="D13" s="281"/>
      <c r="E13" s="281"/>
      <c r="F13" s="281"/>
      <c r="G13" s="281"/>
      <c r="H13" s="281"/>
      <c r="I13" s="281"/>
      <c r="J13" s="281"/>
      <c r="K13" s="281"/>
      <c r="L13" s="281"/>
      <c r="M13" s="282"/>
      <c r="N13" s="280"/>
      <c r="O13" s="281"/>
      <c r="P13" s="281"/>
      <c r="Q13" s="281"/>
      <c r="R13" s="281"/>
      <c r="S13" s="281"/>
      <c r="T13" s="281"/>
      <c r="U13" s="281"/>
      <c r="V13" s="282"/>
      <c r="W13" s="283"/>
      <c r="X13" s="285"/>
      <c r="Y13" s="285"/>
      <c r="Z13" s="285"/>
      <c r="AA13" s="287"/>
      <c r="AB13" s="287"/>
      <c r="AC13" s="299"/>
      <c r="AD13" s="299"/>
      <c r="AE13" s="299"/>
      <c r="AF13" s="299"/>
      <c r="AG13" s="299"/>
      <c r="AH13" s="169"/>
      <c r="AI13" s="169"/>
      <c r="AJ13" s="169"/>
      <c r="AK13" s="169"/>
      <c r="AL13" s="169"/>
      <c r="AM13" s="292"/>
      <c r="AN13" s="293"/>
      <c r="AO13" s="294"/>
      <c r="AP13" s="169"/>
      <c r="AQ13" s="169"/>
      <c r="AR13" s="169"/>
      <c r="AS13" s="169"/>
      <c r="AT13" s="169"/>
      <c r="AU13" s="292"/>
      <c r="AV13" s="293"/>
      <c r="AW13" s="294"/>
      <c r="AX13" s="169"/>
      <c r="AY13" s="169"/>
      <c r="AZ13" s="169"/>
      <c r="BA13" s="169"/>
      <c r="BB13" s="169"/>
      <c r="BC13" s="165"/>
      <c r="BD13" s="166"/>
      <c r="BE13" s="167"/>
      <c r="BF13" s="175"/>
      <c r="BG13" s="176"/>
      <c r="BH13" s="176"/>
      <c r="BI13" s="176"/>
      <c r="BJ13" s="177"/>
      <c r="BQ13" s="32" t="s">
        <v>45</v>
      </c>
    </row>
    <row r="14" spans="1:69" ht="18" customHeight="1" x14ac:dyDescent="0.15">
      <c r="A14" s="295">
        <v>45201</v>
      </c>
      <c r="B14" s="296"/>
      <c r="C14" s="297"/>
      <c r="D14" s="278" t="s">
        <v>19</v>
      </c>
      <c r="E14" s="278"/>
      <c r="F14" s="278"/>
      <c r="G14" s="278"/>
      <c r="H14" s="278"/>
      <c r="I14" s="278"/>
      <c r="J14" s="278"/>
      <c r="K14" s="278"/>
      <c r="L14" s="278"/>
      <c r="M14" s="279"/>
      <c r="N14" s="277"/>
      <c r="O14" s="278"/>
      <c r="P14" s="278"/>
      <c r="Q14" s="278"/>
      <c r="R14" s="278"/>
      <c r="S14" s="278"/>
      <c r="T14" s="278"/>
      <c r="U14" s="278"/>
      <c r="V14" s="279"/>
      <c r="W14" s="283" t="s">
        <v>44</v>
      </c>
      <c r="X14" s="284">
        <v>1</v>
      </c>
      <c r="Y14" s="284"/>
      <c r="Z14" s="284"/>
      <c r="AA14" s="286" t="s">
        <v>20</v>
      </c>
      <c r="AB14" s="286"/>
      <c r="AC14" s="298">
        <v>100</v>
      </c>
      <c r="AD14" s="298"/>
      <c r="AE14" s="298"/>
      <c r="AF14" s="298"/>
      <c r="AG14" s="298"/>
      <c r="AH14" s="168">
        <f>IF((AND(X14&lt;&gt;"",AC14&lt;&gt;"")),INT(X14*AC14),"")</f>
        <v>100</v>
      </c>
      <c r="AI14" s="168"/>
      <c r="AJ14" s="168"/>
      <c r="AK14" s="168"/>
      <c r="AL14" s="168"/>
      <c r="AM14" s="289">
        <v>1</v>
      </c>
      <c r="AN14" s="290"/>
      <c r="AO14" s="291"/>
      <c r="AP14" s="168">
        <f>IF(AND(AC14&lt;&gt;"",AM14&lt;&gt;""),INT(AC14*AM14),"")</f>
        <v>100</v>
      </c>
      <c r="AQ14" s="168"/>
      <c r="AR14" s="168"/>
      <c r="AS14" s="168"/>
      <c r="AT14" s="168"/>
      <c r="AU14" s="289">
        <v>1</v>
      </c>
      <c r="AV14" s="290"/>
      <c r="AW14" s="291"/>
      <c r="AX14" s="168">
        <f>IF(AND(AC14&lt;&gt;"",AU14&lt;&gt;""),INT(AC14*AU14),"")</f>
        <v>100</v>
      </c>
      <c r="AY14" s="168"/>
      <c r="AZ14" s="168"/>
      <c r="BA14" s="168"/>
      <c r="BB14" s="168"/>
      <c r="BC14" s="162">
        <f>IF(X14&lt;&gt;"",X14-AU14,"")</f>
        <v>0</v>
      </c>
      <c r="BD14" s="163"/>
      <c r="BE14" s="164"/>
      <c r="BF14" s="172">
        <f>IF((AND(AH14&lt;&gt;"",AP14&lt;&gt;"",AX14&lt;&gt;"")),AH14-AX14,"")</f>
        <v>0</v>
      </c>
      <c r="BG14" s="173"/>
      <c r="BH14" s="173"/>
      <c r="BI14" s="173"/>
      <c r="BJ14" s="174"/>
    </row>
    <row r="15" spans="1:69" ht="18" customHeight="1" x14ac:dyDescent="0.15">
      <c r="A15" s="295"/>
      <c r="B15" s="296"/>
      <c r="C15" s="297"/>
      <c r="D15" s="281"/>
      <c r="E15" s="281"/>
      <c r="F15" s="281"/>
      <c r="G15" s="281"/>
      <c r="H15" s="281"/>
      <c r="I15" s="281"/>
      <c r="J15" s="281"/>
      <c r="K15" s="281"/>
      <c r="L15" s="281"/>
      <c r="M15" s="282"/>
      <c r="N15" s="280"/>
      <c r="O15" s="281"/>
      <c r="P15" s="281"/>
      <c r="Q15" s="281"/>
      <c r="R15" s="281"/>
      <c r="S15" s="281"/>
      <c r="T15" s="281"/>
      <c r="U15" s="281"/>
      <c r="V15" s="282"/>
      <c r="W15" s="283"/>
      <c r="X15" s="285"/>
      <c r="Y15" s="285"/>
      <c r="Z15" s="285"/>
      <c r="AA15" s="287"/>
      <c r="AB15" s="287"/>
      <c r="AC15" s="299"/>
      <c r="AD15" s="299"/>
      <c r="AE15" s="299"/>
      <c r="AF15" s="299"/>
      <c r="AG15" s="299"/>
      <c r="AH15" s="169"/>
      <c r="AI15" s="169"/>
      <c r="AJ15" s="169"/>
      <c r="AK15" s="169"/>
      <c r="AL15" s="169"/>
      <c r="AM15" s="292"/>
      <c r="AN15" s="293"/>
      <c r="AO15" s="294"/>
      <c r="AP15" s="169"/>
      <c r="AQ15" s="169"/>
      <c r="AR15" s="169"/>
      <c r="AS15" s="169"/>
      <c r="AT15" s="169"/>
      <c r="AU15" s="292"/>
      <c r="AV15" s="293"/>
      <c r="AW15" s="294"/>
      <c r="AX15" s="169"/>
      <c r="AY15" s="169"/>
      <c r="AZ15" s="169"/>
      <c r="BA15" s="169"/>
      <c r="BB15" s="169"/>
      <c r="BC15" s="165"/>
      <c r="BD15" s="166"/>
      <c r="BE15" s="167"/>
      <c r="BF15" s="175"/>
      <c r="BG15" s="176"/>
      <c r="BH15" s="176"/>
      <c r="BI15" s="176"/>
      <c r="BJ15" s="177"/>
    </row>
    <row r="16" spans="1:69" ht="18" customHeight="1" x14ac:dyDescent="0.15">
      <c r="A16" s="295">
        <v>45202</v>
      </c>
      <c r="B16" s="296"/>
      <c r="C16" s="297"/>
      <c r="D16" s="278" t="s">
        <v>21</v>
      </c>
      <c r="E16" s="278"/>
      <c r="F16" s="278"/>
      <c r="G16" s="278"/>
      <c r="H16" s="278"/>
      <c r="I16" s="278"/>
      <c r="J16" s="278"/>
      <c r="K16" s="278"/>
      <c r="L16" s="278"/>
      <c r="M16" s="279"/>
      <c r="N16" s="277" t="s">
        <v>57</v>
      </c>
      <c r="O16" s="278"/>
      <c r="P16" s="278"/>
      <c r="Q16" s="278"/>
      <c r="R16" s="278"/>
      <c r="S16" s="278"/>
      <c r="T16" s="278"/>
      <c r="U16" s="278"/>
      <c r="V16" s="279"/>
      <c r="W16" s="283"/>
      <c r="X16" s="284">
        <v>3</v>
      </c>
      <c r="Y16" s="284"/>
      <c r="Z16" s="284"/>
      <c r="AA16" s="286" t="s">
        <v>22</v>
      </c>
      <c r="AB16" s="286"/>
      <c r="AC16" s="298">
        <v>1000</v>
      </c>
      <c r="AD16" s="298"/>
      <c r="AE16" s="298"/>
      <c r="AF16" s="298"/>
      <c r="AG16" s="298"/>
      <c r="AH16" s="168">
        <f>IF((AND(X16&lt;&gt;"",AC16&lt;&gt;"")),INT(X16*AC16),"")</f>
        <v>3000</v>
      </c>
      <c r="AI16" s="168"/>
      <c r="AJ16" s="168"/>
      <c r="AK16" s="168"/>
      <c r="AL16" s="168"/>
      <c r="AM16" s="289">
        <v>3</v>
      </c>
      <c r="AN16" s="290"/>
      <c r="AO16" s="291"/>
      <c r="AP16" s="168">
        <f>IF(AND(AC16&lt;&gt;"",AM16&lt;&gt;""),INT(AC16*AM16),"")</f>
        <v>3000</v>
      </c>
      <c r="AQ16" s="168"/>
      <c r="AR16" s="168"/>
      <c r="AS16" s="168"/>
      <c r="AT16" s="168"/>
      <c r="AU16" s="289">
        <v>3</v>
      </c>
      <c r="AV16" s="290"/>
      <c r="AW16" s="291"/>
      <c r="AX16" s="168">
        <f>IF(AND(AC16&lt;&gt;"",AU16&lt;&gt;""),INT(AC16*AU16),"")</f>
        <v>3000</v>
      </c>
      <c r="AY16" s="168"/>
      <c r="AZ16" s="168"/>
      <c r="BA16" s="168"/>
      <c r="BB16" s="168"/>
      <c r="BC16" s="162">
        <f>IF(X16&lt;&gt;"",X16-AU16,"")</f>
        <v>0</v>
      </c>
      <c r="BD16" s="163"/>
      <c r="BE16" s="164"/>
      <c r="BF16" s="172">
        <f>IF((AND(AH16&lt;&gt;"",AP16&lt;&gt;"",AX16&lt;&gt;"")),AH16-AX16,"")</f>
        <v>0</v>
      </c>
      <c r="BG16" s="173"/>
      <c r="BH16" s="173"/>
      <c r="BI16" s="173"/>
      <c r="BJ16" s="174"/>
    </row>
    <row r="17" spans="1:62" ht="18" customHeight="1" x14ac:dyDescent="0.15">
      <c r="A17" s="295"/>
      <c r="B17" s="296"/>
      <c r="C17" s="297"/>
      <c r="D17" s="281"/>
      <c r="E17" s="281"/>
      <c r="F17" s="281"/>
      <c r="G17" s="281"/>
      <c r="H17" s="281"/>
      <c r="I17" s="281"/>
      <c r="J17" s="281"/>
      <c r="K17" s="281"/>
      <c r="L17" s="281"/>
      <c r="M17" s="282"/>
      <c r="N17" s="280"/>
      <c r="O17" s="281"/>
      <c r="P17" s="281"/>
      <c r="Q17" s="281"/>
      <c r="R17" s="281"/>
      <c r="S17" s="281"/>
      <c r="T17" s="281"/>
      <c r="U17" s="281"/>
      <c r="V17" s="282"/>
      <c r="W17" s="283"/>
      <c r="X17" s="285"/>
      <c r="Y17" s="285"/>
      <c r="Z17" s="285"/>
      <c r="AA17" s="287"/>
      <c r="AB17" s="287"/>
      <c r="AC17" s="299"/>
      <c r="AD17" s="299"/>
      <c r="AE17" s="299"/>
      <c r="AF17" s="299"/>
      <c r="AG17" s="299"/>
      <c r="AH17" s="169"/>
      <c r="AI17" s="169"/>
      <c r="AJ17" s="169"/>
      <c r="AK17" s="169"/>
      <c r="AL17" s="169"/>
      <c r="AM17" s="292"/>
      <c r="AN17" s="293"/>
      <c r="AO17" s="294"/>
      <c r="AP17" s="169"/>
      <c r="AQ17" s="169"/>
      <c r="AR17" s="169"/>
      <c r="AS17" s="169"/>
      <c r="AT17" s="169"/>
      <c r="AU17" s="292"/>
      <c r="AV17" s="293"/>
      <c r="AW17" s="294"/>
      <c r="AX17" s="169"/>
      <c r="AY17" s="169"/>
      <c r="AZ17" s="169"/>
      <c r="BA17" s="169"/>
      <c r="BB17" s="169"/>
      <c r="BC17" s="165"/>
      <c r="BD17" s="166"/>
      <c r="BE17" s="167"/>
      <c r="BF17" s="175"/>
      <c r="BG17" s="176"/>
      <c r="BH17" s="176"/>
      <c r="BI17" s="176"/>
      <c r="BJ17" s="177"/>
    </row>
    <row r="18" spans="1:62" ht="18" customHeight="1" x14ac:dyDescent="0.15">
      <c r="A18" s="295"/>
      <c r="B18" s="296"/>
      <c r="C18" s="297"/>
      <c r="D18" s="278"/>
      <c r="E18" s="278"/>
      <c r="F18" s="278"/>
      <c r="G18" s="278"/>
      <c r="H18" s="278"/>
      <c r="I18" s="278"/>
      <c r="J18" s="278"/>
      <c r="K18" s="278"/>
      <c r="L18" s="278"/>
      <c r="M18" s="279"/>
      <c r="N18" s="277"/>
      <c r="O18" s="278"/>
      <c r="P18" s="278"/>
      <c r="Q18" s="278"/>
      <c r="R18" s="278"/>
      <c r="S18" s="278"/>
      <c r="T18" s="278"/>
      <c r="U18" s="278"/>
      <c r="V18" s="279"/>
      <c r="W18" s="283"/>
      <c r="X18" s="284"/>
      <c r="Y18" s="284"/>
      <c r="Z18" s="284"/>
      <c r="AA18" s="286"/>
      <c r="AB18" s="286"/>
      <c r="AC18" s="298"/>
      <c r="AD18" s="298"/>
      <c r="AE18" s="298"/>
      <c r="AF18" s="298"/>
      <c r="AG18" s="298"/>
      <c r="AH18" s="168" t="str">
        <f>IF((AND(X18&lt;&gt;"",AC18&lt;&gt;"")),INT(X18*AC18),"")</f>
        <v/>
      </c>
      <c r="AI18" s="168"/>
      <c r="AJ18" s="168"/>
      <c r="AK18" s="168"/>
      <c r="AL18" s="168"/>
      <c r="AM18" s="289"/>
      <c r="AN18" s="290"/>
      <c r="AO18" s="291"/>
      <c r="AP18" s="168" t="str">
        <f>IF(AND(AC18&lt;&gt;"",AM18&lt;&gt;""),INT(AC18*AM18),"")</f>
        <v/>
      </c>
      <c r="AQ18" s="168"/>
      <c r="AR18" s="168"/>
      <c r="AS18" s="168"/>
      <c r="AT18" s="168"/>
      <c r="AU18" s="289"/>
      <c r="AV18" s="290"/>
      <c r="AW18" s="291"/>
      <c r="AX18" s="168" t="str">
        <f>IF(AND(AC18&lt;&gt;"",AU18&lt;&gt;""),INT(AC18*AU18),"")</f>
        <v/>
      </c>
      <c r="AY18" s="168"/>
      <c r="AZ18" s="168"/>
      <c r="BA18" s="168"/>
      <c r="BB18" s="168"/>
      <c r="BC18" s="162" t="str">
        <f>IF(X18&lt;&gt;"",X18-AU18,"")</f>
        <v/>
      </c>
      <c r="BD18" s="163"/>
      <c r="BE18" s="164"/>
      <c r="BF18" s="172" t="str">
        <f>IF((AND(AH18&lt;&gt;"",AP18&lt;&gt;"",AX18&lt;&gt;"")),AH18-AX18,"")</f>
        <v/>
      </c>
      <c r="BG18" s="173"/>
      <c r="BH18" s="173"/>
      <c r="BI18" s="173"/>
      <c r="BJ18" s="174"/>
    </row>
    <row r="19" spans="1:62" ht="18" customHeight="1" x14ac:dyDescent="0.15">
      <c r="A19" s="295"/>
      <c r="B19" s="296"/>
      <c r="C19" s="297"/>
      <c r="D19" s="281"/>
      <c r="E19" s="281"/>
      <c r="F19" s="281"/>
      <c r="G19" s="281"/>
      <c r="H19" s="281"/>
      <c r="I19" s="281"/>
      <c r="J19" s="281"/>
      <c r="K19" s="281"/>
      <c r="L19" s="281"/>
      <c r="M19" s="282"/>
      <c r="N19" s="280"/>
      <c r="O19" s="281"/>
      <c r="P19" s="281"/>
      <c r="Q19" s="281"/>
      <c r="R19" s="281"/>
      <c r="S19" s="281"/>
      <c r="T19" s="281"/>
      <c r="U19" s="281"/>
      <c r="V19" s="282"/>
      <c r="W19" s="283"/>
      <c r="X19" s="285"/>
      <c r="Y19" s="285"/>
      <c r="Z19" s="285"/>
      <c r="AA19" s="287"/>
      <c r="AB19" s="287"/>
      <c r="AC19" s="299"/>
      <c r="AD19" s="299"/>
      <c r="AE19" s="299"/>
      <c r="AF19" s="299"/>
      <c r="AG19" s="299"/>
      <c r="AH19" s="169"/>
      <c r="AI19" s="169"/>
      <c r="AJ19" s="169"/>
      <c r="AK19" s="169"/>
      <c r="AL19" s="169"/>
      <c r="AM19" s="292"/>
      <c r="AN19" s="293"/>
      <c r="AO19" s="294"/>
      <c r="AP19" s="169"/>
      <c r="AQ19" s="169"/>
      <c r="AR19" s="169"/>
      <c r="AS19" s="169"/>
      <c r="AT19" s="169"/>
      <c r="AU19" s="292"/>
      <c r="AV19" s="293"/>
      <c r="AW19" s="294"/>
      <c r="AX19" s="169"/>
      <c r="AY19" s="169"/>
      <c r="AZ19" s="169"/>
      <c r="BA19" s="169"/>
      <c r="BB19" s="169"/>
      <c r="BC19" s="165"/>
      <c r="BD19" s="166"/>
      <c r="BE19" s="167"/>
      <c r="BF19" s="175"/>
      <c r="BG19" s="176"/>
      <c r="BH19" s="176"/>
      <c r="BI19" s="176"/>
      <c r="BJ19" s="177"/>
    </row>
    <row r="20" spans="1:62" ht="18" customHeight="1" x14ac:dyDescent="0.15">
      <c r="A20" s="295"/>
      <c r="B20" s="296"/>
      <c r="C20" s="297"/>
      <c r="D20" s="278"/>
      <c r="E20" s="278"/>
      <c r="F20" s="278"/>
      <c r="G20" s="278"/>
      <c r="H20" s="278"/>
      <c r="I20" s="278"/>
      <c r="J20" s="278"/>
      <c r="K20" s="278"/>
      <c r="L20" s="278"/>
      <c r="M20" s="279"/>
      <c r="N20" s="277"/>
      <c r="O20" s="278"/>
      <c r="P20" s="278"/>
      <c r="Q20" s="278"/>
      <c r="R20" s="278"/>
      <c r="S20" s="278"/>
      <c r="T20" s="278"/>
      <c r="U20" s="278"/>
      <c r="V20" s="279"/>
      <c r="W20" s="283"/>
      <c r="X20" s="284"/>
      <c r="Y20" s="284"/>
      <c r="Z20" s="284"/>
      <c r="AA20" s="286"/>
      <c r="AB20" s="286"/>
      <c r="AC20" s="298"/>
      <c r="AD20" s="298"/>
      <c r="AE20" s="298"/>
      <c r="AF20" s="298"/>
      <c r="AG20" s="298"/>
      <c r="AH20" s="168" t="str">
        <f>IF((AND(X20&lt;&gt;"",AC20&lt;&gt;"")),INT(X20*AC20),"")</f>
        <v/>
      </c>
      <c r="AI20" s="168"/>
      <c r="AJ20" s="168"/>
      <c r="AK20" s="168"/>
      <c r="AL20" s="168"/>
      <c r="AM20" s="289"/>
      <c r="AN20" s="290"/>
      <c r="AO20" s="291"/>
      <c r="AP20" s="168" t="str">
        <f>IF(AND(AC20&lt;&gt;"",AM20&lt;&gt;""),INT(AC20*AM20),"")</f>
        <v/>
      </c>
      <c r="AQ20" s="168"/>
      <c r="AR20" s="168"/>
      <c r="AS20" s="168"/>
      <c r="AT20" s="168"/>
      <c r="AU20" s="289"/>
      <c r="AV20" s="290"/>
      <c r="AW20" s="291"/>
      <c r="AX20" s="168" t="str">
        <f>IF(AND(AC20&lt;&gt;"",AU20&lt;&gt;""),INT(AC20*AU20),"")</f>
        <v/>
      </c>
      <c r="AY20" s="168"/>
      <c r="AZ20" s="168"/>
      <c r="BA20" s="168"/>
      <c r="BB20" s="168"/>
      <c r="BC20" s="162" t="str">
        <f>IF(X20&lt;&gt;"",X20-AU20,"")</f>
        <v/>
      </c>
      <c r="BD20" s="163"/>
      <c r="BE20" s="164"/>
      <c r="BF20" s="172" t="str">
        <f>IF((AND(AH20&lt;&gt;"",AP20&lt;&gt;"",AX20&lt;&gt;"")),AH20-AX20,"")</f>
        <v/>
      </c>
      <c r="BG20" s="173"/>
      <c r="BH20" s="173"/>
      <c r="BI20" s="173"/>
      <c r="BJ20" s="174"/>
    </row>
    <row r="21" spans="1:62" ht="18" customHeight="1" x14ac:dyDescent="0.15">
      <c r="A21" s="295"/>
      <c r="B21" s="296"/>
      <c r="C21" s="297"/>
      <c r="D21" s="281"/>
      <c r="E21" s="281"/>
      <c r="F21" s="281"/>
      <c r="G21" s="281"/>
      <c r="H21" s="281"/>
      <c r="I21" s="281"/>
      <c r="J21" s="281"/>
      <c r="K21" s="281"/>
      <c r="L21" s="281"/>
      <c r="M21" s="282"/>
      <c r="N21" s="280"/>
      <c r="O21" s="281"/>
      <c r="P21" s="281"/>
      <c r="Q21" s="281"/>
      <c r="R21" s="281"/>
      <c r="S21" s="281"/>
      <c r="T21" s="281"/>
      <c r="U21" s="281"/>
      <c r="V21" s="282"/>
      <c r="W21" s="283"/>
      <c r="X21" s="285"/>
      <c r="Y21" s="285"/>
      <c r="Z21" s="285"/>
      <c r="AA21" s="287"/>
      <c r="AB21" s="287"/>
      <c r="AC21" s="299"/>
      <c r="AD21" s="299"/>
      <c r="AE21" s="299"/>
      <c r="AF21" s="299"/>
      <c r="AG21" s="299"/>
      <c r="AH21" s="169"/>
      <c r="AI21" s="169"/>
      <c r="AJ21" s="169"/>
      <c r="AK21" s="169"/>
      <c r="AL21" s="169"/>
      <c r="AM21" s="292"/>
      <c r="AN21" s="293"/>
      <c r="AO21" s="294"/>
      <c r="AP21" s="169"/>
      <c r="AQ21" s="169"/>
      <c r="AR21" s="169"/>
      <c r="AS21" s="169"/>
      <c r="AT21" s="169"/>
      <c r="AU21" s="292"/>
      <c r="AV21" s="293"/>
      <c r="AW21" s="294"/>
      <c r="AX21" s="169"/>
      <c r="AY21" s="169"/>
      <c r="AZ21" s="169"/>
      <c r="BA21" s="169"/>
      <c r="BB21" s="169"/>
      <c r="BC21" s="165"/>
      <c r="BD21" s="166"/>
      <c r="BE21" s="167"/>
      <c r="BF21" s="175"/>
      <c r="BG21" s="176"/>
      <c r="BH21" s="176"/>
      <c r="BI21" s="176"/>
      <c r="BJ21" s="177"/>
    </row>
    <row r="22" spans="1:62" ht="18" customHeight="1" x14ac:dyDescent="0.15">
      <c r="A22" s="295"/>
      <c r="B22" s="296"/>
      <c r="C22" s="297"/>
      <c r="D22" s="278"/>
      <c r="E22" s="278"/>
      <c r="F22" s="278"/>
      <c r="G22" s="278"/>
      <c r="H22" s="278"/>
      <c r="I22" s="278"/>
      <c r="J22" s="278"/>
      <c r="K22" s="278"/>
      <c r="L22" s="278"/>
      <c r="M22" s="279"/>
      <c r="N22" s="277"/>
      <c r="O22" s="278"/>
      <c r="P22" s="278"/>
      <c r="Q22" s="278"/>
      <c r="R22" s="278"/>
      <c r="S22" s="278"/>
      <c r="T22" s="278"/>
      <c r="U22" s="278"/>
      <c r="V22" s="279"/>
      <c r="W22" s="283"/>
      <c r="X22" s="284"/>
      <c r="Y22" s="284"/>
      <c r="Z22" s="284"/>
      <c r="AA22" s="286"/>
      <c r="AB22" s="286"/>
      <c r="AC22" s="298"/>
      <c r="AD22" s="298"/>
      <c r="AE22" s="298"/>
      <c r="AF22" s="298"/>
      <c r="AG22" s="298"/>
      <c r="AH22" s="168" t="str">
        <f>IF((AND(X22&lt;&gt;"",AC22&lt;&gt;"")),INT(X22*AC22),"")</f>
        <v/>
      </c>
      <c r="AI22" s="168"/>
      <c r="AJ22" s="168"/>
      <c r="AK22" s="168"/>
      <c r="AL22" s="168"/>
      <c r="AM22" s="289"/>
      <c r="AN22" s="290"/>
      <c r="AO22" s="291"/>
      <c r="AP22" s="168" t="str">
        <f>IF(AND(AC22&lt;&gt;"",AM22&lt;&gt;""),INT(AC22*AM22),"")</f>
        <v/>
      </c>
      <c r="AQ22" s="168"/>
      <c r="AR22" s="168"/>
      <c r="AS22" s="168"/>
      <c r="AT22" s="168"/>
      <c r="AU22" s="289"/>
      <c r="AV22" s="290"/>
      <c r="AW22" s="291"/>
      <c r="AX22" s="168" t="str">
        <f>IF(AND(AC22&lt;&gt;"",AU22&lt;&gt;""),INT(AC22*AU22),"")</f>
        <v/>
      </c>
      <c r="AY22" s="168"/>
      <c r="AZ22" s="168"/>
      <c r="BA22" s="168"/>
      <c r="BB22" s="168"/>
      <c r="BC22" s="162" t="str">
        <f>IF(X22&lt;&gt;"",X22-AU22,"")</f>
        <v/>
      </c>
      <c r="BD22" s="163"/>
      <c r="BE22" s="164"/>
      <c r="BF22" s="172" t="str">
        <f>IF((AND(AH22&lt;&gt;"",AP22&lt;&gt;"",AX22&lt;&gt;"")),AH22-AX22,"")</f>
        <v/>
      </c>
      <c r="BG22" s="173"/>
      <c r="BH22" s="173"/>
      <c r="BI22" s="173"/>
      <c r="BJ22" s="174"/>
    </row>
    <row r="23" spans="1:62" ht="18" customHeight="1" x14ac:dyDescent="0.15">
      <c r="A23" s="295"/>
      <c r="B23" s="296"/>
      <c r="C23" s="297"/>
      <c r="D23" s="281"/>
      <c r="E23" s="281"/>
      <c r="F23" s="281"/>
      <c r="G23" s="281"/>
      <c r="H23" s="281"/>
      <c r="I23" s="281"/>
      <c r="J23" s="281"/>
      <c r="K23" s="281"/>
      <c r="L23" s="281"/>
      <c r="M23" s="282"/>
      <c r="N23" s="280"/>
      <c r="O23" s="281"/>
      <c r="P23" s="281"/>
      <c r="Q23" s="281"/>
      <c r="R23" s="281"/>
      <c r="S23" s="281"/>
      <c r="T23" s="281"/>
      <c r="U23" s="281"/>
      <c r="V23" s="282"/>
      <c r="W23" s="283"/>
      <c r="X23" s="285"/>
      <c r="Y23" s="285"/>
      <c r="Z23" s="285"/>
      <c r="AA23" s="287"/>
      <c r="AB23" s="287"/>
      <c r="AC23" s="299"/>
      <c r="AD23" s="299"/>
      <c r="AE23" s="299"/>
      <c r="AF23" s="299"/>
      <c r="AG23" s="299"/>
      <c r="AH23" s="169"/>
      <c r="AI23" s="169"/>
      <c r="AJ23" s="169"/>
      <c r="AK23" s="169"/>
      <c r="AL23" s="169"/>
      <c r="AM23" s="292"/>
      <c r="AN23" s="293"/>
      <c r="AO23" s="294"/>
      <c r="AP23" s="169"/>
      <c r="AQ23" s="169"/>
      <c r="AR23" s="169"/>
      <c r="AS23" s="169"/>
      <c r="AT23" s="169"/>
      <c r="AU23" s="292"/>
      <c r="AV23" s="293"/>
      <c r="AW23" s="294"/>
      <c r="AX23" s="169"/>
      <c r="AY23" s="169"/>
      <c r="AZ23" s="169"/>
      <c r="BA23" s="169"/>
      <c r="BB23" s="169"/>
      <c r="BC23" s="165"/>
      <c r="BD23" s="166"/>
      <c r="BE23" s="167"/>
      <c r="BF23" s="175"/>
      <c r="BG23" s="176"/>
      <c r="BH23" s="176"/>
      <c r="BI23" s="176"/>
      <c r="BJ23" s="177"/>
    </row>
    <row r="24" spans="1:62" ht="18" customHeight="1" x14ac:dyDescent="0.15">
      <c r="A24" s="295"/>
      <c r="B24" s="296"/>
      <c r="C24" s="297"/>
      <c r="D24" s="278"/>
      <c r="E24" s="278"/>
      <c r="F24" s="278"/>
      <c r="G24" s="278"/>
      <c r="H24" s="278"/>
      <c r="I24" s="278"/>
      <c r="J24" s="278"/>
      <c r="K24" s="278"/>
      <c r="L24" s="278"/>
      <c r="M24" s="279"/>
      <c r="N24" s="277"/>
      <c r="O24" s="278"/>
      <c r="P24" s="278"/>
      <c r="Q24" s="278"/>
      <c r="R24" s="278"/>
      <c r="S24" s="278"/>
      <c r="T24" s="278"/>
      <c r="U24" s="278"/>
      <c r="V24" s="279"/>
      <c r="W24" s="283"/>
      <c r="X24" s="284"/>
      <c r="Y24" s="284"/>
      <c r="Z24" s="284"/>
      <c r="AA24" s="286"/>
      <c r="AB24" s="286"/>
      <c r="AC24" s="298"/>
      <c r="AD24" s="298"/>
      <c r="AE24" s="298"/>
      <c r="AF24" s="298"/>
      <c r="AG24" s="298"/>
      <c r="AH24" s="168" t="str">
        <f>IF((AND(X24&lt;&gt;"",AC24&lt;&gt;"")),INT(X24*AC24),"")</f>
        <v/>
      </c>
      <c r="AI24" s="168"/>
      <c r="AJ24" s="168"/>
      <c r="AK24" s="168"/>
      <c r="AL24" s="168"/>
      <c r="AM24" s="289"/>
      <c r="AN24" s="290"/>
      <c r="AO24" s="291"/>
      <c r="AP24" s="168" t="str">
        <f>IF(AND(AC24&lt;&gt;"",AM24&lt;&gt;""),INT(AC24*AM24),"")</f>
        <v/>
      </c>
      <c r="AQ24" s="168"/>
      <c r="AR24" s="168"/>
      <c r="AS24" s="168"/>
      <c r="AT24" s="168"/>
      <c r="AU24" s="289"/>
      <c r="AV24" s="290"/>
      <c r="AW24" s="291"/>
      <c r="AX24" s="168" t="str">
        <f>IF(AND(AC24&lt;&gt;"",AU24&lt;&gt;""),INT(AC24*AU24),"")</f>
        <v/>
      </c>
      <c r="AY24" s="168"/>
      <c r="AZ24" s="168"/>
      <c r="BA24" s="168"/>
      <c r="BB24" s="168"/>
      <c r="BC24" s="162" t="str">
        <f>IF(X24&lt;&gt;"",X24-AU24,"")</f>
        <v/>
      </c>
      <c r="BD24" s="163"/>
      <c r="BE24" s="164"/>
      <c r="BF24" s="172" t="str">
        <f>IF((AND(AH24&lt;&gt;"",AP24&lt;&gt;"",AX24&lt;&gt;"")),AH24-AX24,"")</f>
        <v/>
      </c>
      <c r="BG24" s="173"/>
      <c r="BH24" s="173"/>
      <c r="BI24" s="173"/>
      <c r="BJ24" s="174"/>
    </row>
    <row r="25" spans="1:62" ht="18" customHeight="1" x14ac:dyDescent="0.15">
      <c r="A25" s="295"/>
      <c r="B25" s="296"/>
      <c r="C25" s="297"/>
      <c r="D25" s="281"/>
      <c r="E25" s="281"/>
      <c r="F25" s="281"/>
      <c r="G25" s="281"/>
      <c r="H25" s="281"/>
      <c r="I25" s="281"/>
      <c r="J25" s="281"/>
      <c r="K25" s="281"/>
      <c r="L25" s="281"/>
      <c r="M25" s="282"/>
      <c r="N25" s="280"/>
      <c r="O25" s="281"/>
      <c r="P25" s="281"/>
      <c r="Q25" s="281"/>
      <c r="R25" s="281"/>
      <c r="S25" s="281"/>
      <c r="T25" s="281"/>
      <c r="U25" s="281"/>
      <c r="V25" s="282"/>
      <c r="W25" s="283"/>
      <c r="X25" s="285"/>
      <c r="Y25" s="285"/>
      <c r="Z25" s="285"/>
      <c r="AA25" s="287"/>
      <c r="AB25" s="287"/>
      <c r="AC25" s="299"/>
      <c r="AD25" s="299"/>
      <c r="AE25" s="299"/>
      <c r="AF25" s="299"/>
      <c r="AG25" s="299"/>
      <c r="AH25" s="169"/>
      <c r="AI25" s="169"/>
      <c r="AJ25" s="169"/>
      <c r="AK25" s="169"/>
      <c r="AL25" s="169"/>
      <c r="AM25" s="292"/>
      <c r="AN25" s="293"/>
      <c r="AO25" s="294"/>
      <c r="AP25" s="169"/>
      <c r="AQ25" s="169"/>
      <c r="AR25" s="169"/>
      <c r="AS25" s="169"/>
      <c r="AT25" s="169"/>
      <c r="AU25" s="292"/>
      <c r="AV25" s="293"/>
      <c r="AW25" s="294"/>
      <c r="AX25" s="169"/>
      <c r="AY25" s="169"/>
      <c r="AZ25" s="169"/>
      <c r="BA25" s="169"/>
      <c r="BB25" s="169"/>
      <c r="BC25" s="165"/>
      <c r="BD25" s="166"/>
      <c r="BE25" s="167"/>
      <c r="BF25" s="175"/>
      <c r="BG25" s="176"/>
      <c r="BH25" s="176"/>
      <c r="BI25" s="176"/>
      <c r="BJ25" s="177"/>
    </row>
    <row r="26" spans="1:62" ht="18" customHeight="1" x14ac:dyDescent="0.15">
      <c r="A26" s="295"/>
      <c r="B26" s="296"/>
      <c r="C26" s="297"/>
      <c r="D26" s="278"/>
      <c r="E26" s="278"/>
      <c r="F26" s="278"/>
      <c r="G26" s="278"/>
      <c r="H26" s="278"/>
      <c r="I26" s="278"/>
      <c r="J26" s="278"/>
      <c r="K26" s="278"/>
      <c r="L26" s="278"/>
      <c r="M26" s="279"/>
      <c r="N26" s="300"/>
      <c r="O26" s="301"/>
      <c r="P26" s="301"/>
      <c r="Q26" s="301"/>
      <c r="R26" s="301"/>
      <c r="S26" s="301"/>
      <c r="T26" s="301"/>
      <c r="U26" s="301"/>
      <c r="V26" s="302"/>
      <c r="W26" s="283"/>
      <c r="X26" s="284"/>
      <c r="Y26" s="284"/>
      <c r="Z26" s="284"/>
      <c r="AA26" s="286"/>
      <c r="AB26" s="286"/>
      <c r="AC26" s="298"/>
      <c r="AD26" s="298"/>
      <c r="AE26" s="298"/>
      <c r="AF26" s="298"/>
      <c r="AG26" s="298"/>
      <c r="AH26" s="168" t="str">
        <f>IF((AND(X26&lt;&gt;"",AC26&lt;&gt;"")),INT(X26*AC26),"")</f>
        <v/>
      </c>
      <c r="AI26" s="168"/>
      <c r="AJ26" s="168"/>
      <c r="AK26" s="168"/>
      <c r="AL26" s="168"/>
      <c r="AM26" s="289"/>
      <c r="AN26" s="290"/>
      <c r="AO26" s="291"/>
      <c r="AP26" s="168" t="str">
        <f>IF(AND(AC26&lt;&gt;"",AM26&lt;&gt;""),INT(AC26*AM26),"")</f>
        <v/>
      </c>
      <c r="AQ26" s="168"/>
      <c r="AR26" s="168"/>
      <c r="AS26" s="168"/>
      <c r="AT26" s="168"/>
      <c r="AU26" s="289"/>
      <c r="AV26" s="290"/>
      <c r="AW26" s="291"/>
      <c r="AX26" s="168" t="str">
        <f>IF(AND(AC26&lt;&gt;"",AU26&lt;&gt;""),INT(AC26*AU26),"")</f>
        <v/>
      </c>
      <c r="AY26" s="168"/>
      <c r="AZ26" s="168"/>
      <c r="BA26" s="168"/>
      <c r="BB26" s="168"/>
      <c r="BC26" s="162" t="str">
        <f>IF(X26&lt;&gt;"",X26-AU26,"")</f>
        <v/>
      </c>
      <c r="BD26" s="163"/>
      <c r="BE26" s="164"/>
      <c r="BF26" s="172" t="str">
        <f>IF((AND(AH26&lt;&gt;"",AP26&lt;&gt;"",AX26&lt;&gt;"")),AH26-AX26,"")</f>
        <v/>
      </c>
      <c r="BG26" s="173"/>
      <c r="BH26" s="173"/>
      <c r="BI26" s="173"/>
      <c r="BJ26" s="174"/>
    </row>
    <row r="27" spans="1:62" ht="18" customHeight="1" x14ac:dyDescent="0.15">
      <c r="A27" s="295"/>
      <c r="B27" s="296"/>
      <c r="C27" s="297"/>
      <c r="D27" s="281"/>
      <c r="E27" s="281"/>
      <c r="F27" s="281"/>
      <c r="G27" s="281"/>
      <c r="H27" s="281"/>
      <c r="I27" s="281"/>
      <c r="J27" s="281"/>
      <c r="K27" s="281"/>
      <c r="L27" s="281"/>
      <c r="M27" s="282"/>
      <c r="N27" s="303"/>
      <c r="O27" s="304"/>
      <c r="P27" s="304"/>
      <c r="Q27" s="304"/>
      <c r="R27" s="304"/>
      <c r="S27" s="304"/>
      <c r="T27" s="304"/>
      <c r="U27" s="304"/>
      <c r="V27" s="305"/>
      <c r="W27" s="283"/>
      <c r="X27" s="285"/>
      <c r="Y27" s="285"/>
      <c r="Z27" s="285"/>
      <c r="AA27" s="287"/>
      <c r="AB27" s="287"/>
      <c r="AC27" s="299"/>
      <c r="AD27" s="299"/>
      <c r="AE27" s="299"/>
      <c r="AF27" s="299"/>
      <c r="AG27" s="299"/>
      <c r="AH27" s="169"/>
      <c r="AI27" s="169"/>
      <c r="AJ27" s="169"/>
      <c r="AK27" s="169"/>
      <c r="AL27" s="169"/>
      <c r="AM27" s="292"/>
      <c r="AN27" s="293"/>
      <c r="AO27" s="294"/>
      <c r="AP27" s="169"/>
      <c r="AQ27" s="169"/>
      <c r="AR27" s="169"/>
      <c r="AS27" s="169"/>
      <c r="AT27" s="169"/>
      <c r="AU27" s="292"/>
      <c r="AV27" s="293"/>
      <c r="AW27" s="294"/>
      <c r="AX27" s="169"/>
      <c r="AY27" s="169"/>
      <c r="AZ27" s="169"/>
      <c r="BA27" s="169"/>
      <c r="BB27" s="169"/>
      <c r="BC27" s="165"/>
      <c r="BD27" s="166"/>
      <c r="BE27" s="167"/>
      <c r="BF27" s="175"/>
      <c r="BG27" s="176"/>
      <c r="BH27" s="176"/>
      <c r="BI27" s="176"/>
      <c r="BJ27" s="177"/>
    </row>
    <row r="28" spans="1:62" ht="18" customHeight="1" x14ac:dyDescent="0.15">
      <c r="A28" s="295"/>
      <c r="B28" s="296"/>
      <c r="C28" s="297"/>
      <c r="D28" s="278"/>
      <c r="E28" s="278"/>
      <c r="F28" s="278"/>
      <c r="G28" s="278"/>
      <c r="H28" s="278"/>
      <c r="I28" s="278"/>
      <c r="J28" s="278"/>
      <c r="K28" s="278"/>
      <c r="L28" s="278"/>
      <c r="M28" s="279"/>
      <c r="N28" s="300"/>
      <c r="O28" s="301"/>
      <c r="P28" s="301"/>
      <c r="Q28" s="301"/>
      <c r="R28" s="301"/>
      <c r="S28" s="301"/>
      <c r="T28" s="301"/>
      <c r="U28" s="301"/>
      <c r="V28" s="302"/>
      <c r="W28" s="283"/>
      <c r="X28" s="284"/>
      <c r="Y28" s="284"/>
      <c r="Z28" s="284"/>
      <c r="AA28" s="286"/>
      <c r="AB28" s="286"/>
      <c r="AC28" s="298"/>
      <c r="AD28" s="298"/>
      <c r="AE28" s="298"/>
      <c r="AF28" s="298"/>
      <c r="AG28" s="298"/>
      <c r="AH28" s="168" t="str">
        <f>IF((AND(X28&lt;&gt;"",AC28&lt;&gt;"")),INT(X28*AC28),"")</f>
        <v/>
      </c>
      <c r="AI28" s="168"/>
      <c r="AJ28" s="168"/>
      <c r="AK28" s="168"/>
      <c r="AL28" s="168"/>
      <c r="AM28" s="289"/>
      <c r="AN28" s="290"/>
      <c r="AO28" s="291"/>
      <c r="AP28" s="168" t="str">
        <f>IF(AND(AC28&lt;&gt;"",AM28&lt;&gt;""),INT(AC28*AM28),"")</f>
        <v/>
      </c>
      <c r="AQ28" s="168"/>
      <c r="AR28" s="168"/>
      <c r="AS28" s="168"/>
      <c r="AT28" s="168"/>
      <c r="AU28" s="289"/>
      <c r="AV28" s="290"/>
      <c r="AW28" s="291"/>
      <c r="AX28" s="168" t="str">
        <f>IF(AND(AC28&lt;&gt;"",AU28&lt;&gt;""),INT(AC28*AU28),"")</f>
        <v/>
      </c>
      <c r="AY28" s="168"/>
      <c r="AZ28" s="168"/>
      <c r="BA28" s="168"/>
      <c r="BB28" s="168"/>
      <c r="BC28" s="162" t="str">
        <f>IF(X28&lt;&gt;"",X28-AU28,"")</f>
        <v/>
      </c>
      <c r="BD28" s="163"/>
      <c r="BE28" s="164"/>
      <c r="BF28" s="172" t="str">
        <f>IF((AND(AH28&lt;&gt;"",AP28&lt;&gt;"",AX28&lt;&gt;"")),AH28-AX28,"")</f>
        <v/>
      </c>
      <c r="BG28" s="173"/>
      <c r="BH28" s="173"/>
      <c r="BI28" s="173"/>
      <c r="BJ28" s="174"/>
    </row>
    <row r="29" spans="1:62" ht="18" customHeight="1" x14ac:dyDescent="0.15">
      <c r="A29" s="295"/>
      <c r="B29" s="296"/>
      <c r="C29" s="297"/>
      <c r="D29" s="281"/>
      <c r="E29" s="281"/>
      <c r="F29" s="281"/>
      <c r="G29" s="281"/>
      <c r="H29" s="281"/>
      <c r="I29" s="281"/>
      <c r="J29" s="281"/>
      <c r="K29" s="281"/>
      <c r="L29" s="281"/>
      <c r="M29" s="282"/>
      <c r="N29" s="303"/>
      <c r="O29" s="304"/>
      <c r="P29" s="304"/>
      <c r="Q29" s="304"/>
      <c r="R29" s="304"/>
      <c r="S29" s="304"/>
      <c r="T29" s="304"/>
      <c r="U29" s="304"/>
      <c r="V29" s="305"/>
      <c r="W29" s="283"/>
      <c r="X29" s="285"/>
      <c r="Y29" s="285"/>
      <c r="Z29" s="285"/>
      <c r="AA29" s="287"/>
      <c r="AB29" s="287"/>
      <c r="AC29" s="299"/>
      <c r="AD29" s="299"/>
      <c r="AE29" s="299"/>
      <c r="AF29" s="299"/>
      <c r="AG29" s="299"/>
      <c r="AH29" s="169"/>
      <c r="AI29" s="169"/>
      <c r="AJ29" s="169"/>
      <c r="AK29" s="169"/>
      <c r="AL29" s="169"/>
      <c r="AM29" s="292"/>
      <c r="AN29" s="293"/>
      <c r="AO29" s="294"/>
      <c r="AP29" s="169"/>
      <c r="AQ29" s="169"/>
      <c r="AR29" s="169"/>
      <c r="AS29" s="169"/>
      <c r="AT29" s="169"/>
      <c r="AU29" s="292"/>
      <c r="AV29" s="293"/>
      <c r="AW29" s="294"/>
      <c r="AX29" s="169"/>
      <c r="AY29" s="169"/>
      <c r="AZ29" s="169"/>
      <c r="BA29" s="169"/>
      <c r="BB29" s="169"/>
      <c r="BC29" s="165"/>
      <c r="BD29" s="166"/>
      <c r="BE29" s="167"/>
      <c r="BF29" s="175"/>
      <c r="BG29" s="176"/>
      <c r="BH29" s="176"/>
      <c r="BI29" s="176"/>
      <c r="BJ29" s="177"/>
    </row>
    <row r="30" spans="1:62" ht="18" customHeight="1" x14ac:dyDescent="0.15">
      <c r="A30" s="295"/>
      <c r="B30" s="296"/>
      <c r="C30" s="297"/>
      <c r="D30" s="306"/>
      <c r="E30" s="307"/>
      <c r="F30" s="307"/>
      <c r="G30" s="307"/>
      <c r="H30" s="307"/>
      <c r="I30" s="307"/>
      <c r="J30" s="307"/>
      <c r="K30" s="307"/>
      <c r="L30" s="307"/>
      <c r="M30" s="308"/>
      <c r="N30" s="300"/>
      <c r="O30" s="301"/>
      <c r="P30" s="301"/>
      <c r="Q30" s="301"/>
      <c r="R30" s="301"/>
      <c r="S30" s="301"/>
      <c r="T30" s="301"/>
      <c r="U30" s="301"/>
      <c r="V30" s="302"/>
      <c r="W30" s="283"/>
      <c r="X30" s="284"/>
      <c r="Y30" s="284"/>
      <c r="Z30" s="284"/>
      <c r="AA30" s="286"/>
      <c r="AB30" s="286"/>
      <c r="AC30" s="298"/>
      <c r="AD30" s="298"/>
      <c r="AE30" s="298"/>
      <c r="AF30" s="298"/>
      <c r="AG30" s="298"/>
      <c r="AH30" s="168" t="str">
        <f>IF((AND(X30&lt;&gt;"",AC30&lt;&gt;"")),INT(X30*AC30),"")</f>
        <v/>
      </c>
      <c r="AI30" s="168"/>
      <c r="AJ30" s="168"/>
      <c r="AK30" s="168"/>
      <c r="AL30" s="168"/>
      <c r="AM30" s="289"/>
      <c r="AN30" s="290"/>
      <c r="AO30" s="291"/>
      <c r="AP30" s="168" t="str">
        <f>IF(AND(AC30&lt;&gt;"",AM30&lt;&gt;""),INT(AC30*AM30),"")</f>
        <v/>
      </c>
      <c r="AQ30" s="168"/>
      <c r="AR30" s="168"/>
      <c r="AS30" s="168"/>
      <c r="AT30" s="168"/>
      <c r="AU30" s="289"/>
      <c r="AV30" s="290"/>
      <c r="AW30" s="291"/>
      <c r="AX30" s="168" t="str">
        <f>IF(AND(AC30&lt;&gt;"",AU30&lt;&gt;""),INT(AC30*AU30),"")</f>
        <v/>
      </c>
      <c r="AY30" s="168"/>
      <c r="AZ30" s="168"/>
      <c r="BA30" s="168"/>
      <c r="BB30" s="168"/>
      <c r="BC30" s="162" t="str">
        <f>IF(X30&lt;&gt;"",X30-AU30,"")</f>
        <v/>
      </c>
      <c r="BD30" s="163"/>
      <c r="BE30" s="164"/>
      <c r="BF30" s="172" t="str">
        <f>IF((AND(AH30&lt;&gt;"",AP30&lt;&gt;"",AX30&lt;&gt;"")),AH30-AX30,"")</f>
        <v/>
      </c>
      <c r="BG30" s="173"/>
      <c r="BH30" s="173"/>
      <c r="BI30" s="173"/>
      <c r="BJ30" s="174"/>
    </row>
    <row r="31" spans="1:62" ht="18" customHeight="1" x14ac:dyDescent="0.15">
      <c r="A31" s="295"/>
      <c r="B31" s="296"/>
      <c r="C31" s="297"/>
      <c r="D31" s="306"/>
      <c r="E31" s="307"/>
      <c r="F31" s="307"/>
      <c r="G31" s="307"/>
      <c r="H31" s="307"/>
      <c r="I31" s="307"/>
      <c r="J31" s="307"/>
      <c r="K31" s="307"/>
      <c r="L31" s="307"/>
      <c r="M31" s="308"/>
      <c r="N31" s="303"/>
      <c r="O31" s="304"/>
      <c r="P31" s="304"/>
      <c r="Q31" s="304"/>
      <c r="R31" s="304"/>
      <c r="S31" s="304"/>
      <c r="T31" s="304"/>
      <c r="U31" s="304"/>
      <c r="V31" s="305"/>
      <c r="W31" s="283"/>
      <c r="X31" s="285"/>
      <c r="Y31" s="285"/>
      <c r="Z31" s="285"/>
      <c r="AA31" s="287"/>
      <c r="AB31" s="287"/>
      <c r="AC31" s="299"/>
      <c r="AD31" s="299"/>
      <c r="AE31" s="299"/>
      <c r="AF31" s="299"/>
      <c r="AG31" s="299"/>
      <c r="AH31" s="169"/>
      <c r="AI31" s="169"/>
      <c r="AJ31" s="169"/>
      <c r="AK31" s="169"/>
      <c r="AL31" s="169"/>
      <c r="AM31" s="292"/>
      <c r="AN31" s="293"/>
      <c r="AO31" s="294"/>
      <c r="AP31" s="169"/>
      <c r="AQ31" s="169"/>
      <c r="AR31" s="169"/>
      <c r="AS31" s="169"/>
      <c r="AT31" s="169"/>
      <c r="AU31" s="292"/>
      <c r="AV31" s="293"/>
      <c r="AW31" s="294"/>
      <c r="AX31" s="169"/>
      <c r="AY31" s="169"/>
      <c r="AZ31" s="169"/>
      <c r="BA31" s="169"/>
      <c r="BB31" s="169"/>
      <c r="BC31" s="165"/>
      <c r="BD31" s="166"/>
      <c r="BE31" s="167"/>
      <c r="BF31" s="175"/>
      <c r="BG31" s="176"/>
      <c r="BH31" s="176"/>
      <c r="BI31" s="176"/>
      <c r="BJ31" s="177"/>
    </row>
    <row r="32" spans="1:62" ht="18" customHeight="1" x14ac:dyDescent="0.15">
      <c r="A32" s="295"/>
      <c r="B32" s="296"/>
      <c r="C32" s="297"/>
      <c r="D32" s="306"/>
      <c r="E32" s="307"/>
      <c r="F32" s="307"/>
      <c r="G32" s="307"/>
      <c r="H32" s="307"/>
      <c r="I32" s="307"/>
      <c r="J32" s="307"/>
      <c r="K32" s="307"/>
      <c r="L32" s="307"/>
      <c r="M32" s="308"/>
      <c r="N32" s="300"/>
      <c r="O32" s="301"/>
      <c r="P32" s="301"/>
      <c r="Q32" s="301"/>
      <c r="R32" s="301"/>
      <c r="S32" s="301"/>
      <c r="T32" s="301"/>
      <c r="U32" s="301"/>
      <c r="V32" s="302"/>
      <c r="W32" s="283"/>
      <c r="X32" s="284"/>
      <c r="Y32" s="284"/>
      <c r="Z32" s="284"/>
      <c r="AA32" s="286"/>
      <c r="AB32" s="286"/>
      <c r="AC32" s="298"/>
      <c r="AD32" s="298"/>
      <c r="AE32" s="298"/>
      <c r="AF32" s="298"/>
      <c r="AG32" s="298"/>
      <c r="AH32" s="168" t="str">
        <f>IF((AND(X32&lt;&gt;"",AC32&lt;&gt;"")),INT(X32*AC32),"")</f>
        <v/>
      </c>
      <c r="AI32" s="168"/>
      <c r="AJ32" s="168"/>
      <c r="AK32" s="168"/>
      <c r="AL32" s="168"/>
      <c r="AM32" s="289"/>
      <c r="AN32" s="290"/>
      <c r="AO32" s="291"/>
      <c r="AP32" s="168" t="str">
        <f>IF(AND(AC32&lt;&gt;"",AM32&lt;&gt;""),INT(AC32*AM32),"")</f>
        <v/>
      </c>
      <c r="AQ32" s="168"/>
      <c r="AR32" s="168"/>
      <c r="AS32" s="168"/>
      <c r="AT32" s="168"/>
      <c r="AU32" s="289"/>
      <c r="AV32" s="290"/>
      <c r="AW32" s="291"/>
      <c r="AX32" s="168" t="str">
        <f>IF(AND(AC32&lt;&gt;"",AU32&lt;&gt;""),INT(AC32*AU32),"")</f>
        <v/>
      </c>
      <c r="AY32" s="168"/>
      <c r="AZ32" s="168"/>
      <c r="BA32" s="168"/>
      <c r="BB32" s="168"/>
      <c r="BC32" s="162" t="str">
        <f>IF(X32&lt;&gt;"",X32-AU32,"")</f>
        <v/>
      </c>
      <c r="BD32" s="163"/>
      <c r="BE32" s="164"/>
      <c r="BF32" s="172" t="str">
        <f>IF((AND(AH32&lt;&gt;"",AP32&lt;&gt;"",AX32&lt;&gt;"")),AH32-AX32,"")</f>
        <v/>
      </c>
      <c r="BG32" s="173"/>
      <c r="BH32" s="173"/>
      <c r="BI32" s="173"/>
      <c r="BJ32" s="174"/>
    </row>
    <row r="33" spans="1:62" ht="18" customHeight="1" x14ac:dyDescent="0.15">
      <c r="A33" s="295"/>
      <c r="B33" s="296"/>
      <c r="C33" s="297"/>
      <c r="D33" s="306"/>
      <c r="E33" s="307"/>
      <c r="F33" s="307"/>
      <c r="G33" s="307"/>
      <c r="H33" s="307"/>
      <c r="I33" s="307"/>
      <c r="J33" s="307"/>
      <c r="K33" s="307"/>
      <c r="L33" s="307"/>
      <c r="M33" s="308"/>
      <c r="N33" s="303"/>
      <c r="O33" s="304"/>
      <c r="P33" s="304"/>
      <c r="Q33" s="304"/>
      <c r="R33" s="304"/>
      <c r="S33" s="304"/>
      <c r="T33" s="304"/>
      <c r="U33" s="304"/>
      <c r="V33" s="305"/>
      <c r="W33" s="283"/>
      <c r="X33" s="285"/>
      <c r="Y33" s="285"/>
      <c r="Z33" s="285"/>
      <c r="AA33" s="287"/>
      <c r="AB33" s="287"/>
      <c r="AC33" s="299"/>
      <c r="AD33" s="299"/>
      <c r="AE33" s="299"/>
      <c r="AF33" s="299"/>
      <c r="AG33" s="299"/>
      <c r="AH33" s="169"/>
      <c r="AI33" s="169"/>
      <c r="AJ33" s="169"/>
      <c r="AK33" s="169"/>
      <c r="AL33" s="169"/>
      <c r="AM33" s="292"/>
      <c r="AN33" s="293"/>
      <c r="AO33" s="294"/>
      <c r="AP33" s="169"/>
      <c r="AQ33" s="169"/>
      <c r="AR33" s="169"/>
      <c r="AS33" s="169"/>
      <c r="AT33" s="169"/>
      <c r="AU33" s="292"/>
      <c r="AV33" s="293"/>
      <c r="AW33" s="294"/>
      <c r="AX33" s="169"/>
      <c r="AY33" s="169"/>
      <c r="AZ33" s="169"/>
      <c r="BA33" s="169"/>
      <c r="BB33" s="169"/>
      <c r="BC33" s="165"/>
      <c r="BD33" s="166"/>
      <c r="BE33" s="167"/>
      <c r="BF33" s="175"/>
      <c r="BG33" s="176"/>
      <c r="BH33" s="176"/>
      <c r="BI33" s="176"/>
      <c r="BJ33" s="177"/>
    </row>
    <row r="34" spans="1:62" ht="18" customHeight="1" x14ac:dyDescent="0.15">
      <c r="A34" s="295"/>
      <c r="B34" s="296"/>
      <c r="C34" s="297"/>
      <c r="D34" s="278"/>
      <c r="E34" s="278"/>
      <c r="F34" s="278"/>
      <c r="G34" s="278"/>
      <c r="H34" s="278"/>
      <c r="I34" s="278"/>
      <c r="J34" s="278"/>
      <c r="K34" s="278"/>
      <c r="L34" s="278"/>
      <c r="M34" s="279"/>
      <c r="N34" s="300"/>
      <c r="O34" s="301"/>
      <c r="P34" s="301"/>
      <c r="Q34" s="301"/>
      <c r="R34" s="301"/>
      <c r="S34" s="301"/>
      <c r="T34" s="301"/>
      <c r="U34" s="301"/>
      <c r="V34" s="302"/>
      <c r="W34" s="283"/>
      <c r="X34" s="284"/>
      <c r="Y34" s="284"/>
      <c r="Z34" s="284"/>
      <c r="AA34" s="286"/>
      <c r="AB34" s="286"/>
      <c r="AC34" s="298"/>
      <c r="AD34" s="298"/>
      <c r="AE34" s="298"/>
      <c r="AF34" s="298"/>
      <c r="AG34" s="298"/>
      <c r="AH34" s="168" t="str">
        <f>IF((AND(X34&lt;&gt;"",AC34&lt;&gt;"")),INT(X34*AC34),"")</f>
        <v/>
      </c>
      <c r="AI34" s="168"/>
      <c r="AJ34" s="168"/>
      <c r="AK34" s="168"/>
      <c r="AL34" s="168"/>
      <c r="AM34" s="289"/>
      <c r="AN34" s="290"/>
      <c r="AO34" s="291"/>
      <c r="AP34" s="168" t="str">
        <f>IF(AND(AC34&lt;&gt;"",AM34&lt;&gt;""),INT(AC34*AM34),"")</f>
        <v/>
      </c>
      <c r="AQ34" s="168"/>
      <c r="AR34" s="168"/>
      <c r="AS34" s="168"/>
      <c r="AT34" s="168"/>
      <c r="AU34" s="289"/>
      <c r="AV34" s="290"/>
      <c r="AW34" s="291"/>
      <c r="AX34" s="168" t="str">
        <f>IF(AND(AC34&lt;&gt;"",AU34&lt;&gt;""),INT(AC34*AU34),"")</f>
        <v/>
      </c>
      <c r="AY34" s="168"/>
      <c r="AZ34" s="168"/>
      <c r="BA34" s="168"/>
      <c r="BB34" s="168"/>
      <c r="BC34" s="162" t="str">
        <f>IF(X34&lt;&gt;"",X34-AU34,"")</f>
        <v/>
      </c>
      <c r="BD34" s="163"/>
      <c r="BE34" s="164"/>
      <c r="BF34" s="172" t="str">
        <f>IF((AND(AH34&lt;&gt;"",AP34&lt;&gt;"",AX34&lt;&gt;"")),AH34-AX34,"")</f>
        <v/>
      </c>
      <c r="BG34" s="173"/>
      <c r="BH34" s="173"/>
      <c r="BI34" s="173"/>
      <c r="BJ34" s="174"/>
    </row>
    <row r="35" spans="1:62" ht="18" customHeight="1" x14ac:dyDescent="0.15">
      <c r="A35" s="295"/>
      <c r="B35" s="296"/>
      <c r="C35" s="297"/>
      <c r="D35" s="281"/>
      <c r="E35" s="281"/>
      <c r="F35" s="281"/>
      <c r="G35" s="281"/>
      <c r="H35" s="281"/>
      <c r="I35" s="281"/>
      <c r="J35" s="281"/>
      <c r="K35" s="281"/>
      <c r="L35" s="281"/>
      <c r="M35" s="282"/>
      <c r="N35" s="303"/>
      <c r="O35" s="304"/>
      <c r="P35" s="304"/>
      <c r="Q35" s="304"/>
      <c r="R35" s="304"/>
      <c r="S35" s="304"/>
      <c r="T35" s="304"/>
      <c r="U35" s="304"/>
      <c r="V35" s="305"/>
      <c r="W35" s="283"/>
      <c r="X35" s="285"/>
      <c r="Y35" s="285"/>
      <c r="Z35" s="285"/>
      <c r="AA35" s="287"/>
      <c r="AB35" s="287"/>
      <c r="AC35" s="299"/>
      <c r="AD35" s="299"/>
      <c r="AE35" s="299"/>
      <c r="AF35" s="299"/>
      <c r="AG35" s="299"/>
      <c r="AH35" s="169"/>
      <c r="AI35" s="169"/>
      <c r="AJ35" s="169"/>
      <c r="AK35" s="169"/>
      <c r="AL35" s="169"/>
      <c r="AM35" s="292"/>
      <c r="AN35" s="293"/>
      <c r="AO35" s="294"/>
      <c r="AP35" s="169"/>
      <c r="AQ35" s="169"/>
      <c r="AR35" s="169"/>
      <c r="AS35" s="169"/>
      <c r="AT35" s="169"/>
      <c r="AU35" s="292"/>
      <c r="AV35" s="293"/>
      <c r="AW35" s="294"/>
      <c r="AX35" s="169"/>
      <c r="AY35" s="169"/>
      <c r="AZ35" s="169"/>
      <c r="BA35" s="169"/>
      <c r="BB35" s="169"/>
      <c r="BC35" s="165"/>
      <c r="BD35" s="166"/>
      <c r="BE35" s="167"/>
      <c r="BF35" s="175"/>
      <c r="BG35" s="176"/>
      <c r="BH35" s="176"/>
      <c r="BI35" s="176"/>
      <c r="BJ35" s="177"/>
    </row>
    <row r="36" spans="1:62" ht="18" customHeight="1" x14ac:dyDescent="0.15">
      <c r="A36" s="295"/>
      <c r="B36" s="296"/>
      <c r="C36" s="297"/>
      <c r="D36" s="306"/>
      <c r="E36" s="307"/>
      <c r="F36" s="307"/>
      <c r="G36" s="307"/>
      <c r="H36" s="307"/>
      <c r="I36" s="307"/>
      <c r="J36" s="307"/>
      <c r="K36" s="307"/>
      <c r="L36" s="307"/>
      <c r="M36" s="308"/>
      <c r="N36" s="300"/>
      <c r="O36" s="301"/>
      <c r="P36" s="301"/>
      <c r="Q36" s="301"/>
      <c r="R36" s="301"/>
      <c r="S36" s="301"/>
      <c r="T36" s="301"/>
      <c r="U36" s="301"/>
      <c r="V36" s="302"/>
      <c r="W36" s="283"/>
      <c r="X36" s="284"/>
      <c r="Y36" s="284"/>
      <c r="Z36" s="284"/>
      <c r="AA36" s="286"/>
      <c r="AB36" s="286"/>
      <c r="AC36" s="298"/>
      <c r="AD36" s="298"/>
      <c r="AE36" s="298"/>
      <c r="AF36" s="298"/>
      <c r="AG36" s="298"/>
      <c r="AH36" s="168" t="str">
        <f>IF((AND(X36&lt;&gt;"",AC36&lt;&gt;"")),INT(X36*AC36),"")</f>
        <v/>
      </c>
      <c r="AI36" s="168"/>
      <c r="AJ36" s="168"/>
      <c r="AK36" s="168"/>
      <c r="AL36" s="168"/>
      <c r="AM36" s="289"/>
      <c r="AN36" s="290"/>
      <c r="AO36" s="291"/>
      <c r="AP36" s="168" t="str">
        <f>IF(AND(AC36&lt;&gt;"",AM36&lt;&gt;""),INT(AC36*AM36),"")</f>
        <v/>
      </c>
      <c r="AQ36" s="168"/>
      <c r="AR36" s="168"/>
      <c r="AS36" s="168"/>
      <c r="AT36" s="168"/>
      <c r="AU36" s="289"/>
      <c r="AV36" s="290"/>
      <c r="AW36" s="291"/>
      <c r="AX36" s="168" t="str">
        <f>IF(AND(AC36&lt;&gt;"",AU36&lt;&gt;""),INT(AC36*AU36),"")</f>
        <v/>
      </c>
      <c r="AY36" s="168"/>
      <c r="AZ36" s="168"/>
      <c r="BA36" s="168"/>
      <c r="BB36" s="168"/>
      <c r="BC36" s="162" t="str">
        <f>IF(X36&lt;&gt;"",X36-AU36,"")</f>
        <v/>
      </c>
      <c r="BD36" s="163"/>
      <c r="BE36" s="164"/>
      <c r="BF36" s="172" t="str">
        <f>IF((AND(AH36&lt;&gt;"",AP36&lt;&gt;"",AX36&lt;&gt;"")),AH36-AX36,"")</f>
        <v/>
      </c>
      <c r="BG36" s="173"/>
      <c r="BH36" s="173"/>
      <c r="BI36" s="173"/>
      <c r="BJ36" s="174"/>
    </row>
    <row r="37" spans="1:62" ht="18" customHeight="1" x14ac:dyDescent="0.15">
      <c r="A37" s="295"/>
      <c r="B37" s="296"/>
      <c r="C37" s="297"/>
      <c r="D37" s="306"/>
      <c r="E37" s="307"/>
      <c r="F37" s="307"/>
      <c r="G37" s="307"/>
      <c r="H37" s="307"/>
      <c r="I37" s="307"/>
      <c r="J37" s="307"/>
      <c r="K37" s="307"/>
      <c r="L37" s="307"/>
      <c r="M37" s="308"/>
      <c r="N37" s="303"/>
      <c r="O37" s="304"/>
      <c r="P37" s="304"/>
      <c r="Q37" s="304"/>
      <c r="R37" s="304"/>
      <c r="S37" s="304"/>
      <c r="T37" s="304"/>
      <c r="U37" s="304"/>
      <c r="V37" s="305"/>
      <c r="W37" s="283"/>
      <c r="X37" s="285"/>
      <c r="Y37" s="285"/>
      <c r="Z37" s="285"/>
      <c r="AA37" s="287"/>
      <c r="AB37" s="287"/>
      <c r="AC37" s="299"/>
      <c r="AD37" s="299"/>
      <c r="AE37" s="299"/>
      <c r="AF37" s="299"/>
      <c r="AG37" s="299"/>
      <c r="AH37" s="169"/>
      <c r="AI37" s="169"/>
      <c r="AJ37" s="169"/>
      <c r="AK37" s="169"/>
      <c r="AL37" s="169"/>
      <c r="AM37" s="292"/>
      <c r="AN37" s="293"/>
      <c r="AO37" s="294"/>
      <c r="AP37" s="169"/>
      <c r="AQ37" s="169"/>
      <c r="AR37" s="169"/>
      <c r="AS37" s="169"/>
      <c r="AT37" s="169"/>
      <c r="AU37" s="292"/>
      <c r="AV37" s="293"/>
      <c r="AW37" s="294"/>
      <c r="AX37" s="169"/>
      <c r="AY37" s="169"/>
      <c r="AZ37" s="169"/>
      <c r="BA37" s="169"/>
      <c r="BB37" s="169"/>
      <c r="BC37" s="165"/>
      <c r="BD37" s="166"/>
      <c r="BE37" s="167"/>
      <c r="BF37" s="175"/>
      <c r="BG37" s="176"/>
      <c r="BH37" s="176"/>
      <c r="BI37" s="176"/>
      <c r="BJ37" s="177"/>
    </row>
    <row r="38" spans="1:62" ht="18" customHeight="1" x14ac:dyDescent="0.15">
      <c r="A38" s="295"/>
      <c r="B38" s="296"/>
      <c r="C38" s="297"/>
      <c r="D38" s="306"/>
      <c r="E38" s="307"/>
      <c r="F38" s="307"/>
      <c r="G38" s="307"/>
      <c r="H38" s="307"/>
      <c r="I38" s="307"/>
      <c r="J38" s="307"/>
      <c r="K38" s="307"/>
      <c r="L38" s="307"/>
      <c r="M38" s="308"/>
      <c r="N38" s="300"/>
      <c r="O38" s="301"/>
      <c r="P38" s="301"/>
      <c r="Q38" s="301"/>
      <c r="R38" s="301"/>
      <c r="S38" s="301"/>
      <c r="T38" s="301"/>
      <c r="U38" s="301"/>
      <c r="V38" s="302"/>
      <c r="W38" s="283"/>
      <c r="X38" s="284"/>
      <c r="Y38" s="284"/>
      <c r="Z38" s="284"/>
      <c r="AA38" s="286"/>
      <c r="AB38" s="286"/>
      <c r="AC38" s="298"/>
      <c r="AD38" s="298"/>
      <c r="AE38" s="298"/>
      <c r="AF38" s="298"/>
      <c r="AG38" s="298"/>
      <c r="AH38" s="168" t="str">
        <f>IF((AND(X38&lt;&gt;"",AC38&lt;&gt;"")),INT(X38*AC38),"")</f>
        <v/>
      </c>
      <c r="AI38" s="168"/>
      <c r="AJ38" s="168"/>
      <c r="AK38" s="168"/>
      <c r="AL38" s="168"/>
      <c r="AM38" s="289"/>
      <c r="AN38" s="290"/>
      <c r="AO38" s="291"/>
      <c r="AP38" s="168" t="str">
        <f>IF(AND(AC38&lt;&gt;"",AM38&lt;&gt;""),INT(AC38*AM38),"")</f>
        <v/>
      </c>
      <c r="AQ38" s="168"/>
      <c r="AR38" s="168"/>
      <c r="AS38" s="168"/>
      <c r="AT38" s="168"/>
      <c r="AU38" s="289"/>
      <c r="AV38" s="290"/>
      <c r="AW38" s="291"/>
      <c r="AX38" s="168" t="str">
        <f>IF(AND(AC38&lt;&gt;"",AU38&lt;&gt;""),INT(AC38*AU38),"")</f>
        <v/>
      </c>
      <c r="AY38" s="168"/>
      <c r="AZ38" s="168"/>
      <c r="BA38" s="168"/>
      <c r="BB38" s="168"/>
      <c r="BC38" s="162" t="str">
        <f>IF(X38&lt;&gt;"",X38-AU38,"")</f>
        <v/>
      </c>
      <c r="BD38" s="163"/>
      <c r="BE38" s="164"/>
      <c r="BF38" s="172" t="str">
        <f>IF((AND(AH38&lt;&gt;"",AP38&lt;&gt;"",AX38&lt;&gt;"")),AH38-AX38,"")</f>
        <v/>
      </c>
      <c r="BG38" s="173"/>
      <c r="BH38" s="173"/>
      <c r="BI38" s="173"/>
      <c r="BJ38" s="174"/>
    </row>
    <row r="39" spans="1:62" ht="18" customHeight="1" x14ac:dyDescent="0.15">
      <c r="A39" s="295"/>
      <c r="B39" s="296"/>
      <c r="C39" s="297"/>
      <c r="D39" s="306"/>
      <c r="E39" s="307"/>
      <c r="F39" s="307"/>
      <c r="G39" s="307"/>
      <c r="H39" s="307"/>
      <c r="I39" s="307"/>
      <c r="J39" s="307"/>
      <c r="K39" s="307"/>
      <c r="L39" s="307"/>
      <c r="M39" s="308"/>
      <c r="N39" s="303"/>
      <c r="O39" s="304"/>
      <c r="P39" s="304"/>
      <c r="Q39" s="304"/>
      <c r="R39" s="304"/>
      <c r="S39" s="304"/>
      <c r="T39" s="304"/>
      <c r="U39" s="304"/>
      <c r="V39" s="305"/>
      <c r="W39" s="283"/>
      <c r="X39" s="285"/>
      <c r="Y39" s="285"/>
      <c r="Z39" s="285"/>
      <c r="AA39" s="287"/>
      <c r="AB39" s="287"/>
      <c r="AC39" s="299"/>
      <c r="AD39" s="299"/>
      <c r="AE39" s="299"/>
      <c r="AF39" s="299"/>
      <c r="AG39" s="299"/>
      <c r="AH39" s="169"/>
      <c r="AI39" s="169"/>
      <c r="AJ39" s="169"/>
      <c r="AK39" s="169"/>
      <c r="AL39" s="169"/>
      <c r="AM39" s="292"/>
      <c r="AN39" s="293"/>
      <c r="AO39" s="294"/>
      <c r="AP39" s="169"/>
      <c r="AQ39" s="169"/>
      <c r="AR39" s="169"/>
      <c r="AS39" s="169"/>
      <c r="AT39" s="169"/>
      <c r="AU39" s="292"/>
      <c r="AV39" s="293"/>
      <c r="AW39" s="294"/>
      <c r="AX39" s="169"/>
      <c r="AY39" s="169"/>
      <c r="AZ39" s="169"/>
      <c r="BA39" s="169"/>
      <c r="BB39" s="169"/>
      <c r="BC39" s="165"/>
      <c r="BD39" s="166"/>
      <c r="BE39" s="167"/>
      <c r="BF39" s="175"/>
      <c r="BG39" s="176"/>
      <c r="BH39" s="176"/>
      <c r="BI39" s="176"/>
      <c r="BJ39" s="177"/>
    </row>
    <row r="40" spans="1:62" ht="18" customHeight="1" x14ac:dyDescent="0.15">
      <c r="A40" s="295"/>
      <c r="B40" s="296"/>
      <c r="C40" s="297"/>
      <c r="D40" s="306"/>
      <c r="E40" s="307"/>
      <c r="F40" s="307"/>
      <c r="G40" s="307"/>
      <c r="H40" s="307"/>
      <c r="I40" s="307"/>
      <c r="J40" s="307"/>
      <c r="K40" s="307"/>
      <c r="L40" s="307"/>
      <c r="M40" s="308"/>
      <c r="N40" s="300"/>
      <c r="O40" s="301"/>
      <c r="P40" s="301"/>
      <c r="Q40" s="301"/>
      <c r="R40" s="301"/>
      <c r="S40" s="301"/>
      <c r="T40" s="301"/>
      <c r="U40" s="301"/>
      <c r="V40" s="302"/>
      <c r="W40" s="283"/>
      <c r="X40" s="284"/>
      <c r="Y40" s="284"/>
      <c r="Z40" s="284"/>
      <c r="AA40" s="286"/>
      <c r="AB40" s="286"/>
      <c r="AC40" s="298"/>
      <c r="AD40" s="298"/>
      <c r="AE40" s="298"/>
      <c r="AF40" s="298"/>
      <c r="AG40" s="298"/>
      <c r="AH40" s="168" t="str">
        <f>IF((AND(X40&lt;&gt;"",AC40&lt;&gt;"")),INT(X40*AC40),"")</f>
        <v/>
      </c>
      <c r="AI40" s="168"/>
      <c r="AJ40" s="168"/>
      <c r="AK40" s="168"/>
      <c r="AL40" s="168"/>
      <c r="AM40" s="289"/>
      <c r="AN40" s="290"/>
      <c r="AO40" s="291"/>
      <c r="AP40" s="168" t="str">
        <f>IF(AND(AC40&lt;&gt;"",AM40&lt;&gt;""),INT(AC40*AM40),"")</f>
        <v/>
      </c>
      <c r="AQ40" s="168"/>
      <c r="AR40" s="168"/>
      <c r="AS40" s="168"/>
      <c r="AT40" s="168"/>
      <c r="AU40" s="289"/>
      <c r="AV40" s="290"/>
      <c r="AW40" s="291"/>
      <c r="AX40" s="168" t="str">
        <f>IF(AND(AC40&lt;&gt;"",AU40&lt;&gt;""),INT(AC40*AU40),"")</f>
        <v/>
      </c>
      <c r="AY40" s="168"/>
      <c r="AZ40" s="168"/>
      <c r="BA40" s="168"/>
      <c r="BB40" s="168"/>
      <c r="BC40" s="162" t="str">
        <f>IF(X40&lt;&gt;"",X40-AU40,"")</f>
        <v/>
      </c>
      <c r="BD40" s="163"/>
      <c r="BE40" s="164"/>
      <c r="BF40" s="172" t="str">
        <f>IF((AND(AH40&lt;&gt;"",AP40&lt;&gt;"",AX40&lt;&gt;"")),AH40-AX40,"")</f>
        <v/>
      </c>
      <c r="BG40" s="173"/>
      <c r="BH40" s="173"/>
      <c r="BI40" s="173"/>
      <c r="BJ40" s="174"/>
    </row>
    <row r="41" spans="1:62" ht="18" customHeight="1" x14ac:dyDescent="0.15">
      <c r="A41" s="295"/>
      <c r="B41" s="296"/>
      <c r="C41" s="297"/>
      <c r="D41" s="306"/>
      <c r="E41" s="307"/>
      <c r="F41" s="307"/>
      <c r="G41" s="307"/>
      <c r="H41" s="307"/>
      <c r="I41" s="307"/>
      <c r="J41" s="307"/>
      <c r="K41" s="307"/>
      <c r="L41" s="307"/>
      <c r="M41" s="308"/>
      <c r="N41" s="303"/>
      <c r="O41" s="304"/>
      <c r="P41" s="304"/>
      <c r="Q41" s="304"/>
      <c r="R41" s="304"/>
      <c r="S41" s="304"/>
      <c r="T41" s="304"/>
      <c r="U41" s="304"/>
      <c r="V41" s="305"/>
      <c r="W41" s="283"/>
      <c r="X41" s="285"/>
      <c r="Y41" s="285"/>
      <c r="Z41" s="285"/>
      <c r="AA41" s="287"/>
      <c r="AB41" s="287"/>
      <c r="AC41" s="299"/>
      <c r="AD41" s="299"/>
      <c r="AE41" s="299"/>
      <c r="AF41" s="299"/>
      <c r="AG41" s="299"/>
      <c r="AH41" s="169"/>
      <c r="AI41" s="169"/>
      <c r="AJ41" s="169"/>
      <c r="AK41" s="169"/>
      <c r="AL41" s="169"/>
      <c r="AM41" s="292"/>
      <c r="AN41" s="293"/>
      <c r="AO41" s="294"/>
      <c r="AP41" s="169"/>
      <c r="AQ41" s="169"/>
      <c r="AR41" s="169"/>
      <c r="AS41" s="169"/>
      <c r="AT41" s="169"/>
      <c r="AU41" s="292"/>
      <c r="AV41" s="293"/>
      <c r="AW41" s="294"/>
      <c r="AX41" s="169"/>
      <c r="AY41" s="169"/>
      <c r="AZ41" s="169"/>
      <c r="BA41" s="169"/>
      <c r="BB41" s="169"/>
      <c r="BC41" s="165"/>
      <c r="BD41" s="166"/>
      <c r="BE41" s="167"/>
      <c r="BF41" s="175"/>
      <c r="BG41" s="176"/>
      <c r="BH41" s="176"/>
      <c r="BI41" s="176"/>
      <c r="BJ41" s="177"/>
    </row>
    <row r="42" spans="1:62" x14ac:dyDescent="0.15">
      <c r="AU42" s="49"/>
      <c r="AV42" s="49"/>
      <c r="AW42" s="49"/>
    </row>
  </sheetData>
  <mergeCells count="236">
    <mergeCell ref="BC40:BE41"/>
    <mergeCell ref="BF40:BJ41"/>
    <mergeCell ref="AC40:AG41"/>
    <mergeCell ref="AH40:AL41"/>
    <mergeCell ref="AM40:AO41"/>
    <mergeCell ref="AP40:AT41"/>
    <mergeCell ref="AU40:AW41"/>
    <mergeCell ref="AX40:BB41"/>
    <mergeCell ref="A40:C41"/>
    <mergeCell ref="D40:M41"/>
    <mergeCell ref="N40:V41"/>
    <mergeCell ref="W40:W41"/>
    <mergeCell ref="X40:Z41"/>
    <mergeCell ref="AA40:AB41"/>
    <mergeCell ref="AM38:AO39"/>
    <mergeCell ref="AP38:AT39"/>
    <mergeCell ref="AU38:AW39"/>
    <mergeCell ref="AX38:BB39"/>
    <mergeCell ref="BC38:BE39"/>
    <mergeCell ref="BF38:BJ39"/>
    <mergeCell ref="BC36:BE37"/>
    <mergeCell ref="BF36:BJ37"/>
    <mergeCell ref="A38:C39"/>
    <mergeCell ref="D38:M39"/>
    <mergeCell ref="N38:V39"/>
    <mergeCell ref="W38:W39"/>
    <mergeCell ref="X38:Z39"/>
    <mergeCell ref="AA38:AB39"/>
    <mergeCell ref="AC38:AG39"/>
    <mergeCell ref="AH38:AL39"/>
    <mergeCell ref="AC36:AG37"/>
    <mergeCell ref="AH36:AL37"/>
    <mergeCell ref="AM36:AO37"/>
    <mergeCell ref="AP36:AT37"/>
    <mergeCell ref="AU36:AW37"/>
    <mergeCell ref="AX36:BB37"/>
    <mergeCell ref="A36:C37"/>
    <mergeCell ref="D36:M37"/>
    <mergeCell ref="N36:V37"/>
    <mergeCell ref="W36:W37"/>
    <mergeCell ref="X36:Z37"/>
    <mergeCell ref="AA36:AB37"/>
    <mergeCell ref="AM34:AO35"/>
    <mergeCell ref="AP34:AT35"/>
    <mergeCell ref="AU34:AW35"/>
    <mergeCell ref="AX34:BB35"/>
    <mergeCell ref="BC34:BE35"/>
    <mergeCell ref="BF34:BJ35"/>
    <mergeCell ref="BC32:BE33"/>
    <mergeCell ref="BF32:BJ33"/>
    <mergeCell ref="A34:C35"/>
    <mergeCell ref="D34:M35"/>
    <mergeCell ref="N34:V35"/>
    <mergeCell ref="W34:W35"/>
    <mergeCell ref="X34:Z35"/>
    <mergeCell ref="AA34:AB35"/>
    <mergeCell ref="AC34:AG35"/>
    <mergeCell ref="AH34:AL35"/>
    <mergeCell ref="AC32:AG33"/>
    <mergeCell ref="AH32:AL33"/>
    <mergeCell ref="AM32:AO33"/>
    <mergeCell ref="AP32:AT33"/>
    <mergeCell ref="AU32:AW33"/>
    <mergeCell ref="AX32:BB33"/>
    <mergeCell ref="A32:C33"/>
    <mergeCell ref="D32:M33"/>
    <mergeCell ref="N32:V33"/>
    <mergeCell ref="W32:W33"/>
    <mergeCell ref="X32:Z33"/>
    <mergeCell ref="AA32:AB33"/>
    <mergeCell ref="AM30:AO31"/>
    <mergeCell ref="AP30:AT31"/>
    <mergeCell ref="AU30:AW31"/>
    <mergeCell ref="AX30:BB31"/>
    <mergeCell ref="BC30:BE31"/>
    <mergeCell ref="BF30:BJ31"/>
    <mergeCell ref="BC28:BE29"/>
    <mergeCell ref="BF28:BJ29"/>
    <mergeCell ref="A30:C31"/>
    <mergeCell ref="D30:M31"/>
    <mergeCell ref="N30:V31"/>
    <mergeCell ref="W30:W31"/>
    <mergeCell ref="X30:Z31"/>
    <mergeCell ref="AA30:AB31"/>
    <mergeCell ref="AC30:AG31"/>
    <mergeCell ref="AH30:AL31"/>
    <mergeCell ref="AC28:AG29"/>
    <mergeCell ref="AH28:AL29"/>
    <mergeCell ref="AM28:AO29"/>
    <mergeCell ref="AP28:AT29"/>
    <mergeCell ref="AU28:AW29"/>
    <mergeCell ref="AX28:BB29"/>
    <mergeCell ref="A28:C29"/>
    <mergeCell ref="D28:M29"/>
    <mergeCell ref="N28:V29"/>
    <mergeCell ref="W28:W29"/>
    <mergeCell ref="X28:Z29"/>
    <mergeCell ref="AA28:AB29"/>
    <mergeCell ref="AM26:AO27"/>
    <mergeCell ref="AP26:AT27"/>
    <mergeCell ref="AU26:AW27"/>
    <mergeCell ref="AX26:BB27"/>
    <mergeCell ref="BC26:BE27"/>
    <mergeCell ref="BF26:BJ27"/>
    <mergeCell ref="BC24:BE25"/>
    <mergeCell ref="BF24:BJ25"/>
    <mergeCell ref="A26:C27"/>
    <mergeCell ref="D26:M27"/>
    <mergeCell ref="N26:V27"/>
    <mergeCell ref="W26:W27"/>
    <mergeCell ref="X26:Z27"/>
    <mergeCell ref="AA26:AB27"/>
    <mergeCell ref="AC26:AG27"/>
    <mergeCell ref="AH26:AL27"/>
    <mergeCell ref="AC24:AG25"/>
    <mergeCell ref="AH24:AL25"/>
    <mergeCell ref="AM24:AO25"/>
    <mergeCell ref="AP24:AT25"/>
    <mergeCell ref="AU24:AW25"/>
    <mergeCell ref="AX24:BB25"/>
    <mergeCell ref="A24:C25"/>
    <mergeCell ref="D24:M25"/>
    <mergeCell ref="N24:V25"/>
    <mergeCell ref="W24:W25"/>
    <mergeCell ref="X24:Z25"/>
    <mergeCell ref="AA24:AB25"/>
    <mergeCell ref="AM22:AO23"/>
    <mergeCell ref="AP22:AT23"/>
    <mergeCell ref="AU22:AW23"/>
    <mergeCell ref="AX22:BB23"/>
    <mergeCell ref="BC22:BE23"/>
    <mergeCell ref="BF22:BJ23"/>
    <mergeCell ref="BC20:BE21"/>
    <mergeCell ref="BF20:BJ21"/>
    <mergeCell ref="A22:C23"/>
    <mergeCell ref="D22:M23"/>
    <mergeCell ref="N22:V23"/>
    <mergeCell ref="W22:W23"/>
    <mergeCell ref="X22:Z23"/>
    <mergeCell ref="AA22:AB23"/>
    <mergeCell ref="AC22:AG23"/>
    <mergeCell ref="AH22:AL23"/>
    <mergeCell ref="AC20:AG21"/>
    <mergeCell ref="AH20:AL21"/>
    <mergeCell ref="AM20:AO21"/>
    <mergeCell ref="AP20:AT21"/>
    <mergeCell ref="AU20:AW21"/>
    <mergeCell ref="AX20:BB21"/>
    <mergeCell ref="A20:C21"/>
    <mergeCell ref="D20:M21"/>
    <mergeCell ref="N20:V21"/>
    <mergeCell ref="W20:W21"/>
    <mergeCell ref="X20:Z21"/>
    <mergeCell ref="AA20:AB21"/>
    <mergeCell ref="AM18:AO19"/>
    <mergeCell ref="AP18:AT19"/>
    <mergeCell ref="AU18:AW19"/>
    <mergeCell ref="AX18:BB19"/>
    <mergeCell ref="BC18:BE19"/>
    <mergeCell ref="BF18:BJ19"/>
    <mergeCell ref="BC16:BE17"/>
    <mergeCell ref="BF16:BJ17"/>
    <mergeCell ref="A18:C19"/>
    <mergeCell ref="D18:M19"/>
    <mergeCell ref="N18:V19"/>
    <mergeCell ref="W18:W19"/>
    <mergeCell ref="X18:Z19"/>
    <mergeCell ref="AA18:AB19"/>
    <mergeCell ref="AC18:AG19"/>
    <mergeCell ref="AH18:AL19"/>
    <mergeCell ref="AC16:AG17"/>
    <mergeCell ref="AH16:AL17"/>
    <mergeCell ref="AM16:AO17"/>
    <mergeCell ref="AP16:AT17"/>
    <mergeCell ref="AU16:AW17"/>
    <mergeCell ref="AX16:BB17"/>
    <mergeCell ref="A16:C17"/>
    <mergeCell ref="D16:M17"/>
    <mergeCell ref="N16:V17"/>
    <mergeCell ref="W16:W17"/>
    <mergeCell ref="X16:Z17"/>
    <mergeCell ref="AA16:AB17"/>
    <mergeCell ref="AM14:AO15"/>
    <mergeCell ref="AP14:AT15"/>
    <mergeCell ref="AU14:AW15"/>
    <mergeCell ref="AX14:BB15"/>
    <mergeCell ref="BC14:BE15"/>
    <mergeCell ref="BF14:BJ15"/>
    <mergeCell ref="BC12:BE13"/>
    <mergeCell ref="BF12:BJ13"/>
    <mergeCell ref="A14:C15"/>
    <mergeCell ref="D14:M15"/>
    <mergeCell ref="N14:V15"/>
    <mergeCell ref="W14:W15"/>
    <mergeCell ref="X14:Z15"/>
    <mergeCell ref="AA14:AB15"/>
    <mergeCell ref="AC14:AG15"/>
    <mergeCell ref="AH14:AL15"/>
    <mergeCell ref="AC12:AG13"/>
    <mergeCell ref="AH12:AL13"/>
    <mergeCell ref="AM12:AO13"/>
    <mergeCell ref="AP12:AT13"/>
    <mergeCell ref="AU12:AW13"/>
    <mergeCell ref="AX12:BB13"/>
    <mergeCell ref="A12:C13"/>
    <mergeCell ref="D12:M13"/>
    <mergeCell ref="N12:V13"/>
    <mergeCell ref="W12:W13"/>
    <mergeCell ref="X12:Z13"/>
    <mergeCell ref="AA12:AB13"/>
    <mergeCell ref="X11:Z11"/>
    <mergeCell ref="AA11:AB11"/>
    <mergeCell ref="AC11:AG11"/>
    <mergeCell ref="C1:M2"/>
    <mergeCell ref="P1:P2"/>
    <mergeCell ref="Q1:S2"/>
    <mergeCell ref="T1:W2"/>
    <mergeCell ref="D7:G8"/>
    <mergeCell ref="H7:AA8"/>
    <mergeCell ref="AP7:AT8"/>
    <mergeCell ref="AU7:BI8"/>
    <mergeCell ref="A10:C11"/>
    <mergeCell ref="D10:M11"/>
    <mergeCell ref="N10:V11"/>
    <mergeCell ref="W10:W11"/>
    <mergeCell ref="X10:AL10"/>
    <mergeCell ref="AM10:AT10"/>
    <mergeCell ref="AU10:BB10"/>
    <mergeCell ref="BC10:BJ10"/>
    <mergeCell ref="AU11:AW11"/>
    <mergeCell ref="AX11:BB11"/>
    <mergeCell ref="BC11:BE11"/>
    <mergeCell ref="BF11:BJ11"/>
    <mergeCell ref="AH11:AL11"/>
    <mergeCell ref="AM11:AO11"/>
    <mergeCell ref="AP11:AT11"/>
  </mergeCells>
  <phoneticPr fontId="2"/>
  <dataValidations count="1">
    <dataValidation type="list" allowBlank="1" showInputMessage="1" showErrorMessage="1" sqref="W12:W41" xr:uid="{C7F469FC-60C6-449A-9CD3-BC1DA480958B}">
      <formula1>$BQ$12:$BQ$13</formula1>
    </dataValidation>
  </dataValidations>
  <pageMargins left="0.98425196850393704" right="0.39370078740157483" top="0.59055118110236227" bottom="0.70866141732283472" header="0.51181102362204722" footer="0.51181102362204722"/>
  <pageSetup paperSize="9" scale="75" orientation="landscape" horizontalDpi="300" verticalDpi="300" r:id="rId1"/>
  <headerFooter alignWithMargins="0">
    <oddFooter>&amp;R&amp;"HG創英ﾌﾟﾚｾﾞﾝｽEB,ｴｸｽﾄﾗﾎﾞｰﾙﾄﾞ 太字"長永スポーツ工業株式会社</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注意事項</vt:lpstr>
      <vt:lpstr>合計表</vt:lpstr>
      <vt:lpstr>適格請求書</vt:lpstr>
      <vt:lpstr>内訳書</vt:lpstr>
      <vt:lpstr>合計表記入例</vt:lpstr>
      <vt:lpstr>適格請求書記入例</vt:lpstr>
      <vt:lpstr>内訳書記入例</vt:lpstr>
      <vt:lpstr>合計表!Print_Area</vt:lpstr>
      <vt:lpstr>合計表記入例!Print_Area</vt:lpstr>
      <vt:lpstr>適格請求書!Print_Area</vt:lpstr>
      <vt:lpstr>適格請求書記入例!Print_Area</vt:lpstr>
      <vt:lpstr>内訳書!Print_Area</vt:lpstr>
      <vt:lpstr>内訳書記入例!Print_Area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長永スポーツ工業 本社03</cp:lastModifiedBy>
  <cp:lastPrinted>2023-10-19T06:05:20Z</cp:lastPrinted>
  <dcterms:created xsi:type="dcterms:W3CDTF">2008-01-22T02:23:06Z</dcterms:created>
  <dcterms:modified xsi:type="dcterms:W3CDTF">2024-01-29T04:46:49Z</dcterms:modified>
</cp:coreProperties>
</file>